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omments9.xml" ContentType="application/vnd.openxmlformats-officedocument.spreadsheetml.comments+xml"/>
  <Override PartName="/xl/comments10.xml" ContentType="application/vnd.openxmlformats-officedocument.spreadsheetml.comments+xml"/>
  <Override PartName="/xl/comments11.xml" ContentType="application/vnd.openxmlformats-officedocument.spreadsheetml.comments+xml"/>
  <Override PartName="/xl/comments12.xml" ContentType="application/vnd.openxmlformats-officedocument.spreadsheetml.comments+xml"/>
  <Override PartName="/xl/comments13.xml" ContentType="application/vnd.openxmlformats-officedocument.spreadsheetml.comments+xml"/>
  <Override PartName="/xl/comments14.xml" ContentType="application/vnd.openxmlformats-officedocument.spreadsheetml.comments+xml"/>
  <Override PartName="/xl/comments15.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029"/>
  <workbookPr/>
  <mc:AlternateContent xmlns:mc="http://schemas.openxmlformats.org/markup-compatibility/2006">
    <mc:Choice Requires="x15">
      <x15ac:absPath xmlns:x15ac="http://schemas.microsoft.com/office/spreadsheetml/2010/11/ac" url="https://isco.sharepoint.com/sites/ISCO/Shared Documents/001_事業/2025年度/14_【受託】観光事業者収益力向上サポート事業 事務局業務/09_各種様式/各種様式/"/>
    </mc:Choice>
  </mc:AlternateContent>
  <xr:revisionPtr revIDLastSave="1985" documentId="8_{C653003D-A62F-44E7-8923-277ED2505BE9}" xr6:coauthVersionLast="47" xr6:coauthVersionMax="47" xr10:uidLastSave="{6F6DB660-9188-4A23-83B4-515C49317E96}"/>
  <bookViews>
    <workbookView minimized="1" xWindow="32730" yWindow="3615" windowWidth="14400" windowHeight="8175" tabRatio="939" firstSheet="6" activeTab="8" xr2:uid="{00000000-000D-0000-FFFF-FFFF00000000}"/>
  </bookViews>
  <sheets>
    <sheet name="様式リスト" sheetId="53" r:id="rId1"/>
    <sheet name="第１号　交付申請書" sheetId="35" r:id="rId2"/>
    <sheet name="第２号　計画変更承認申請書" sheetId="34" r:id="rId3"/>
    <sheet name="第３号　中止（廃止）承認申請書" sheetId="33" r:id="rId4"/>
    <sheet name="第４号　産業財産権届出書" sheetId="32" r:id="rId5"/>
    <sheet name="第５号　交付申請取下げ書" sheetId="31" r:id="rId6"/>
    <sheet name="第６号　実施状況報告書" sheetId="30" r:id="rId7"/>
    <sheet name="第７号　実績報告書" sheetId="14" r:id="rId8"/>
    <sheet name="第８号　確定に伴う報告書" sheetId="37" r:id="rId9"/>
    <sheet name="第10号　（精算払）請求書" sheetId="38" r:id="rId10"/>
    <sheet name="第11号　取得財産等管理台帳" sheetId="50" r:id="rId11"/>
    <sheet name="第12号　取得財産等管理明細表" sheetId="52" r:id="rId12"/>
    <sheet name="第13号　財産処分承認申請書" sheetId="47" r:id="rId13"/>
    <sheet name="第14号　事業成果報告書" sheetId="48" r:id="rId14"/>
    <sheet name="第15号　収益状況報告書" sheetId="49" r:id="rId15"/>
    <sheet name="申請者概要" sheetId="10" state="hidden" r:id="rId16"/>
    <sheet name="計画変更" sheetId="22" state="hidden" r:id="rId17"/>
    <sheet name="変更後" sheetId="23" state="hidden" r:id="rId18"/>
    <sheet name="積算内訳書 (2)" sheetId="24" state="hidden" r:id="rId19"/>
    <sheet name="ア．①装具・器具" sheetId="25" state="hidden" r:id="rId20"/>
    <sheet name="ア．②ソフトウェア等購入" sheetId="26" state="hidden" r:id="rId21"/>
    <sheet name="イ．①システム構築費" sheetId="27" state="hidden" r:id="rId22"/>
  </sheets>
  <externalReferences>
    <externalReference r:id="rId23"/>
  </externalReferences>
  <definedNames>
    <definedName name="_xlnm.Print_Area" localSheetId="19">'ア．①装具・器具'!$A$1:$H$29</definedName>
    <definedName name="_xlnm.Print_Area" localSheetId="20">'ア．②ソフトウェア等購入'!$A$1:$H$30</definedName>
    <definedName name="_xlnm.Print_Area" localSheetId="21">'イ．①システム構築費'!$A$1:$H$30</definedName>
    <definedName name="_xlnm.Print_Area" localSheetId="15">申請者概要!$A$1:$H$32</definedName>
    <definedName name="_xlnm.Print_Area" localSheetId="18">'積算内訳書 (2)'!$A$1:$I$45</definedName>
    <definedName name="_xlnm.Print_Area" localSheetId="9">'第10号　（精算払）請求書'!$A$3:$H$40</definedName>
    <definedName name="_xlnm.Print_Area" localSheetId="10">'第11号　取得財産等管理台帳'!$A$2:$N$27</definedName>
    <definedName name="_xlnm.Print_Area" localSheetId="11">'第12号　取得財産等管理明細表'!$A$2:$N$27</definedName>
    <definedName name="_xlnm.Print_Area" localSheetId="12">'第13号　財産処分承認申請書'!$A$2:$H$36</definedName>
    <definedName name="_xlnm.Print_Area" localSheetId="13">'第14号　事業成果報告書'!$A$2:$H$76</definedName>
    <definedName name="_xlnm.Print_Area" localSheetId="14">'第15号　収益状況報告書'!$A$2:$H$35</definedName>
    <definedName name="_xlnm.Print_Area" localSheetId="1">'第１号　交付申請書'!$A$2:$H$36</definedName>
    <definedName name="_xlnm.Print_Area" localSheetId="2">'第２号　計画変更承認申請書'!$A$2:$H$34</definedName>
    <definedName name="_xlnm.Print_Area" localSheetId="3">'第３号　中止（廃止）承認申請書'!$A$2:$H$35</definedName>
    <definedName name="_xlnm.Print_Area" localSheetId="4">'第４号　産業財産権届出書'!$A$2:$H$36</definedName>
    <definedName name="_xlnm.Print_Area" localSheetId="5">'第５号　交付申請取下げ書'!$A$2:$H$34</definedName>
    <definedName name="_xlnm.Print_Area" localSheetId="6">'第６号　実施状況報告書'!$A$2:$H$37</definedName>
    <definedName name="_xlnm.Print_Area" localSheetId="7">'第７号　実績報告書'!$A$2:$H$34</definedName>
    <definedName name="_xlnm.Print_Area" localSheetId="8">'第８号　確定に伴う報告書'!$A$2:$H$38</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21" i="35" l="1"/>
  <c r="H22" i="35"/>
  <c r="H23" i="35"/>
  <c r="E28" i="27"/>
  <c r="F28" i="27" s="1"/>
  <c r="G28" i="27" s="1"/>
  <c r="F27" i="27"/>
  <c r="G27" i="27" s="1"/>
  <c r="E27" i="27"/>
  <c r="E26" i="27"/>
  <c r="F26" i="27" s="1"/>
  <c r="G26" i="27" s="1"/>
  <c r="E25" i="27"/>
  <c r="F25" i="27" s="1"/>
  <c r="G25" i="27" s="1"/>
  <c r="E24" i="27"/>
  <c r="F24" i="27" s="1"/>
  <c r="G24" i="27" s="1"/>
  <c r="F23" i="27"/>
  <c r="G23" i="27" s="1"/>
  <c r="E23" i="27"/>
  <c r="E22" i="27"/>
  <c r="F22" i="27" s="1"/>
  <c r="G22" i="27" s="1"/>
  <c r="E21" i="27"/>
  <c r="F21" i="27" s="1"/>
  <c r="G21" i="27" s="1"/>
  <c r="E20" i="27"/>
  <c r="F20" i="27" s="1"/>
  <c r="G20" i="27" s="1"/>
  <c r="F19" i="27"/>
  <c r="G19" i="27" s="1"/>
  <c r="E19" i="27"/>
  <c r="E18" i="27"/>
  <c r="F18" i="27" s="1"/>
  <c r="G18" i="27" s="1"/>
  <c r="E17" i="27"/>
  <c r="F17" i="27" s="1"/>
  <c r="G17" i="27" s="1"/>
  <c r="E16" i="27"/>
  <c r="F16" i="27" s="1"/>
  <c r="G16" i="27" s="1"/>
  <c r="F15" i="27"/>
  <c r="G15" i="27" s="1"/>
  <c r="E15" i="27"/>
  <c r="E14" i="27"/>
  <c r="F14" i="27" s="1"/>
  <c r="G14" i="27" s="1"/>
  <c r="E13" i="27"/>
  <c r="F13" i="27" s="1"/>
  <c r="G13" i="27" s="1"/>
  <c r="E12" i="27"/>
  <c r="F12" i="27" s="1"/>
  <c r="G12" i="27" s="1"/>
  <c r="E28" i="26"/>
  <c r="F28" i="26" s="1"/>
  <c r="G28" i="26" s="1"/>
  <c r="E27" i="26"/>
  <c r="F27" i="26" s="1"/>
  <c r="G27" i="26" s="1"/>
  <c r="F26" i="26"/>
  <c r="G26" i="26" s="1"/>
  <c r="E26" i="26"/>
  <c r="E25" i="26"/>
  <c r="F25" i="26" s="1"/>
  <c r="G25" i="26" s="1"/>
  <c r="E24" i="26"/>
  <c r="F24" i="26" s="1"/>
  <c r="G24" i="26" s="1"/>
  <c r="E23" i="26"/>
  <c r="F23" i="26" s="1"/>
  <c r="G23" i="26" s="1"/>
  <c r="F22" i="26"/>
  <c r="G22" i="26" s="1"/>
  <c r="E22" i="26"/>
  <c r="E21" i="26"/>
  <c r="F21" i="26" s="1"/>
  <c r="G21" i="26" s="1"/>
  <c r="E20" i="26"/>
  <c r="F20" i="26" s="1"/>
  <c r="G20" i="26" s="1"/>
  <c r="E19" i="26"/>
  <c r="F19" i="26" s="1"/>
  <c r="G19" i="26" s="1"/>
  <c r="F18" i="26"/>
  <c r="G18" i="26" s="1"/>
  <c r="E18" i="26"/>
  <c r="E17" i="26"/>
  <c r="F17" i="26" s="1"/>
  <c r="G17" i="26" s="1"/>
  <c r="E16" i="26"/>
  <c r="F16" i="26" s="1"/>
  <c r="G16" i="26" s="1"/>
  <c r="E15" i="26"/>
  <c r="F15" i="26" s="1"/>
  <c r="G15" i="26" s="1"/>
  <c r="F14" i="26"/>
  <c r="G14" i="26" s="1"/>
  <c r="E14" i="26"/>
  <c r="E13" i="26"/>
  <c r="F13" i="26" s="1"/>
  <c r="G13" i="26" s="1"/>
  <c r="E12" i="26"/>
  <c r="F12" i="26" s="1"/>
  <c r="G12" i="26" s="1"/>
  <c r="E27" i="25"/>
  <c r="F27" i="25" s="1"/>
  <c r="G27" i="25" s="1"/>
  <c r="G26" i="25"/>
  <c r="E26" i="25"/>
  <c r="E25" i="25"/>
  <c r="F25" i="25" s="1"/>
  <c r="G25" i="25" s="1"/>
  <c r="E24" i="25"/>
  <c r="F24" i="25" s="1"/>
  <c r="G24" i="25" s="1"/>
  <c r="E23" i="25"/>
  <c r="F23" i="25" s="1"/>
  <c r="G23" i="25" s="1"/>
  <c r="E22" i="25"/>
  <c r="G22" i="25" s="1"/>
  <c r="G21" i="25"/>
  <c r="E21" i="25"/>
  <c r="E20" i="25"/>
  <c r="F20" i="25" s="1"/>
  <c r="G20" i="25" s="1"/>
  <c r="E19" i="25"/>
  <c r="F19" i="25" s="1"/>
  <c r="G19" i="25" s="1"/>
  <c r="E18" i="25"/>
  <c r="F18" i="25" s="1"/>
  <c r="G18" i="25" s="1"/>
  <c r="G17" i="25"/>
  <c r="F17" i="25"/>
  <c r="E17" i="25"/>
  <c r="E16" i="25"/>
  <c r="F16" i="25" s="1"/>
  <c r="G16" i="25" s="1"/>
  <c r="E15" i="25"/>
  <c r="F15" i="25" s="1"/>
  <c r="G15" i="25" s="1"/>
  <c r="E14" i="25"/>
  <c r="F14" i="25" s="1"/>
  <c r="G14" i="25" s="1"/>
  <c r="G13" i="25"/>
  <c r="F13" i="25"/>
  <c r="E13" i="25"/>
  <c r="E12" i="25"/>
  <c r="F12" i="25" s="1"/>
  <c r="G12" i="25" s="1"/>
  <c r="E11" i="25"/>
  <c r="F11" i="25" s="1"/>
  <c r="G11" i="25" s="1"/>
  <c r="G43" i="24"/>
  <c r="E40" i="24"/>
  <c r="C25" i="22" s="1"/>
  <c r="G25" i="22" s="1"/>
  <c r="E35" i="24"/>
  <c r="C23" i="22" s="1"/>
  <c r="G23" i="22" s="1"/>
  <c r="E31" i="24"/>
  <c r="E27" i="24"/>
  <c r="E22" i="24"/>
  <c r="C19" i="23" s="1"/>
  <c r="E17" i="24"/>
  <c r="C17" i="22" s="1"/>
  <c r="G17" i="22" s="1"/>
  <c r="E13" i="24"/>
  <c r="C16" i="22" s="1"/>
  <c r="E9" i="24"/>
  <c r="E5" i="24"/>
  <c r="C14" i="23" s="1"/>
  <c r="E25" i="23"/>
  <c r="G25" i="23" s="1"/>
  <c r="C25" i="23"/>
  <c r="C23" i="23"/>
  <c r="E23" i="23" s="1"/>
  <c r="G23" i="23" s="1"/>
  <c r="C22" i="23"/>
  <c r="E22" i="23" s="1"/>
  <c r="G22" i="23" s="1"/>
  <c r="C21" i="23"/>
  <c r="E21" i="23" s="1"/>
  <c r="G21" i="23" s="1"/>
  <c r="E20" i="23"/>
  <c r="C17" i="23"/>
  <c r="E17" i="23" s="1"/>
  <c r="G17" i="23" s="1"/>
  <c r="C16" i="23"/>
  <c r="E16" i="23" s="1"/>
  <c r="G16" i="23" s="1"/>
  <c r="C15" i="23"/>
  <c r="E15" i="23" s="1"/>
  <c r="G15" i="23" s="1"/>
  <c r="G30" i="22"/>
  <c r="G22" i="22"/>
  <c r="C22" i="22"/>
  <c r="C21" i="22"/>
  <c r="G21" i="22" s="1"/>
  <c r="E17" i="22"/>
  <c r="G15" i="22"/>
  <c r="F29" i="25" l="1"/>
  <c r="F30" i="27"/>
  <c r="E14" i="23"/>
  <c r="C27" i="23"/>
  <c r="E14" i="22"/>
  <c r="F30" i="26"/>
  <c r="C26" i="22"/>
  <c r="G16" i="22"/>
  <c r="E19" i="23"/>
  <c r="G19" i="23" s="1"/>
  <c r="E19" i="22"/>
  <c r="G19" i="22" s="1"/>
  <c r="E43" i="24"/>
  <c r="C27" i="22" l="1"/>
  <c r="G14" i="22"/>
  <c r="E26" i="22"/>
  <c r="E27" i="22" s="1"/>
  <c r="E28" i="22" s="1"/>
  <c r="E27" i="23"/>
  <c r="G14" i="23"/>
  <c r="G26" i="23" s="1"/>
  <c r="C28" i="22" l="1"/>
  <c r="G28" i="22" s="1"/>
  <c r="G27" i="22"/>
  <c r="G26" i="22"/>
  <c r="B15" i="10" l="1"/>
  <c r="B14" i="10"/>
  <c r="B13" i="10"/>
  <c r="B11" i="10"/>
  <c r="B10" i="10"/>
  <c r="F7" i="10"/>
  <c r="F6" i="10"/>
</calcChain>
</file>

<file path=xl/comments1.xml><?xml version="1.0" encoding="utf-8"?>
<comments xmlns="http://schemas.openxmlformats.org/spreadsheetml/2006/main" xmlns:mc="http://schemas.openxmlformats.org/markup-compatibility/2006" xmlns:xr="http://schemas.microsoft.com/office/spreadsheetml/2014/revision" mc:Ignorable="xr">
  <authors>
    <author>ISCO Y.Higashiguchi</author>
  </authors>
  <commentList>
    <comment ref="H3" authorId="0" shapeId="0" xr:uid="{F2FB1F72-6128-4D5B-B3D4-497FB3136ADD}">
      <text>
        <r>
          <rPr>
            <b/>
            <sz val="9"/>
            <color indexed="81"/>
            <rFont val="MS P ゴシック"/>
            <family val="3"/>
            <charset val="128"/>
          </rPr>
          <t>申請日を「yyyy/m/d」の形式で入力してください。</t>
        </r>
      </text>
    </comment>
    <comment ref="F5" authorId="0" shapeId="0" xr:uid="{96ECCC0E-B61B-4842-9066-5DA0BF4AC220}">
      <text>
        <r>
          <rPr>
            <b/>
            <sz val="9"/>
            <color indexed="81"/>
            <rFont val="MS P ゴシック"/>
            <family val="3"/>
            <charset val="128"/>
          </rPr>
          <t>郵便番号をハイフンなしの数字7桁で入力してください。</t>
        </r>
      </text>
    </comment>
    <comment ref="F6" authorId="0" shapeId="0" xr:uid="{F65CB1DF-6EE3-45D3-B089-141E0E95302A}">
      <text>
        <r>
          <rPr>
            <b/>
            <sz val="9"/>
            <color indexed="81"/>
            <rFont val="MS P ゴシック"/>
            <family val="3"/>
            <charset val="128"/>
          </rPr>
          <t>履歴事項全部証明に記載されているとおりに入力してください。Alt＋Enterキーで改行できます。</t>
        </r>
      </text>
    </comment>
    <comment ref="F7" authorId="0" shapeId="0" xr:uid="{5C512BD0-2DA0-423C-AAEE-7D9AB4A757EE}">
      <text>
        <r>
          <rPr>
            <b/>
            <sz val="9"/>
            <color indexed="81"/>
            <rFont val="MS P ゴシック"/>
            <family val="3"/>
            <charset val="128"/>
          </rPr>
          <t>履歴事項全部証明に記載されているとおりに入力してください。Alt＋Enterキーで改行できます。</t>
        </r>
      </text>
    </comment>
    <comment ref="B18" authorId="0" shapeId="0" xr:uid="{4F082473-84A8-491B-854A-98313A7873DC}">
      <text>
        <r>
          <rPr>
            <b/>
            <sz val="9"/>
            <color indexed="81"/>
            <rFont val="MS P ゴシック"/>
            <family val="3"/>
            <charset val="128"/>
          </rPr>
          <t>当事業で取り組む内容や特徴の名称を入力してください。</t>
        </r>
      </text>
    </comment>
    <comment ref="D25" authorId="0" shapeId="0" xr:uid="{362B6417-BD3A-4FB1-A50C-2703EA5C84FA}">
      <text>
        <r>
          <rPr>
            <b/>
            <sz val="9"/>
            <color indexed="81"/>
            <rFont val="MS P ゴシック"/>
            <family val="3"/>
            <charset val="128"/>
          </rPr>
          <t>半角で数値のみ入力してください。</t>
        </r>
      </text>
    </comment>
    <comment ref="E25" authorId="0" shapeId="0" xr:uid="{B4671CCA-DE98-470A-BB5D-4B470D387B4C}">
      <text>
        <r>
          <rPr>
            <b/>
            <sz val="9"/>
            <color indexed="81"/>
            <rFont val="MS P ゴシック"/>
            <family val="3"/>
            <charset val="128"/>
          </rPr>
          <t>半角で数値のみ入力してください。</t>
        </r>
      </text>
    </comment>
    <comment ref="G25" authorId="0" shapeId="0" xr:uid="{ACF13BD0-C02F-4AAE-B4FD-C675D2D8EE98}">
      <text>
        <r>
          <rPr>
            <b/>
            <sz val="9"/>
            <color indexed="81"/>
            <rFont val="MS P ゴシック"/>
            <family val="3"/>
            <charset val="128"/>
          </rPr>
          <t>半角で数値のみ入力してください。</t>
        </r>
      </text>
    </comment>
    <comment ref="H25" authorId="0" shapeId="0" xr:uid="{01EDD7D6-108D-4635-BD03-7579B72F494A}">
      <text>
        <r>
          <rPr>
            <b/>
            <sz val="9"/>
            <color indexed="81"/>
            <rFont val="MS P ゴシック"/>
            <family val="3"/>
            <charset val="128"/>
          </rPr>
          <t>半角で数値のみ入力してください。</t>
        </r>
      </text>
    </comment>
    <comment ref="D27" authorId="0" shapeId="0" xr:uid="{D6B8F735-0A9C-4E49-A861-53E13ED19588}">
      <text>
        <r>
          <rPr>
            <b/>
            <sz val="9"/>
            <color indexed="81"/>
            <rFont val="MS P ゴシック"/>
            <family val="3"/>
            <charset val="128"/>
          </rPr>
          <t>ドロップダウンリストより選択してください。</t>
        </r>
      </text>
    </comment>
    <comment ref="G27" authorId="0" shapeId="0" xr:uid="{E35A51E2-633C-4076-85D4-BDDC1ED045A6}">
      <text>
        <r>
          <rPr>
            <b/>
            <sz val="9"/>
            <color indexed="81"/>
            <rFont val="MS P ゴシック"/>
            <family val="3"/>
            <charset val="128"/>
          </rPr>
          <t>「その他」を選択した場合のみ入力してください。</t>
        </r>
      </text>
    </comment>
  </commentList>
</comments>
</file>

<file path=xl/comments10.xml><?xml version="1.0" encoding="utf-8"?>
<comments xmlns="http://schemas.openxmlformats.org/spreadsheetml/2006/main" xmlns:mc="http://schemas.openxmlformats.org/markup-compatibility/2006" xmlns:xr="http://schemas.microsoft.com/office/spreadsheetml/2014/revision" mc:Ignorable="xr">
  <authors>
    <author>IISCO Hoang</author>
  </authors>
  <commentList>
    <comment ref="O3" authorId="0" shapeId="0" xr:uid="{09B961F5-3F2D-4DFF-93D7-C42186D7A003}">
      <text>
        <r>
          <rPr>
            <b/>
            <sz val="9"/>
            <color indexed="81"/>
            <rFont val="MS P ゴシック"/>
            <family val="3"/>
            <charset val="128"/>
          </rPr>
          <t>サンプル一覧に戻りたい場合は、この「リンク一覧」をクリックしてください。
そこから、別の様式を選ぶことができます。</t>
        </r>
      </text>
    </comment>
  </commentList>
</comments>
</file>

<file path=xl/comments11.xml><?xml version="1.0" encoding="utf-8"?>
<comments xmlns="http://schemas.openxmlformats.org/spreadsheetml/2006/main" xmlns:mc="http://schemas.openxmlformats.org/markup-compatibility/2006" xmlns:xr="http://schemas.microsoft.com/office/spreadsheetml/2014/revision" mc:Ignorable="xr">
  <authors>
    <author>IISCO Hoang</author>
  </authors>
  <commentList>
    <comment ref="O3" authorId="0" shapeId="0" xr:uid="{C1E6DE64-3041-4E7C-8FF2-1BBB53F21B1F}">
      <text>
        <r>
          <rPr>
            <b/>
            <sz val="9"/>
            <color indexed="81"/>
            <rFont val="MS P ゴシック"/>
            <family val="3"/>
            <charset val="128"/>
          </rPr>
          <t>サンプル一覧に戻りたい場合は、この「リンク一覧」をクリックしてください。
そこから、別の様式を選ぶことができます。</t>
        </r>
      </text>
    </comment>
  </commentList>
</comments>
</file>

<file path=xl/comments12.xml><?xml version="1.0" encoding="utf-8"?>
<comments xmlns="http://schemas.openxmlformats.org/spreadsheetml/2006/main" xmlns:mc="http://schemas.openxmlformats.org/markup-compatibility/2006" xmlns:xr="http://schemas.microsoft.com/office/spreadsheetml/2014/revision" mc:Ignorable="xr">
  <authors>
    <author>ISCO Y.Higashiguchi</author>
    <author>IISCO Hoang</author>
  </authors>
  <commentList>
    <comment ref="H3" authorId="0" shapeId="0" xr:uid="{893E1085-F4EF-42CE-BF01-8AF41DCBE47C}">
      <text>
        <r>
          <rPr>
            <b/>
            <sz val="9"/>
            <color indexed="81"/>
            <rFont val="MS P ゴシック"/>
            <family val="3"/>
            <charset val="128"/>
          </rPr>
          <t>申請日を「yyyy/m/d」の形式で入力してください。</t>
        </r>
      </text>
    </comment>
    <comment ref="I3" authorId="1" shapeId="0" xr:uid="{8CC98390-941E-44D7-874B-83553C83CF5B}">
      <text>
        <r>
          <rPr>
            <b/>
            <sz val="9"/>
            <color indexed="81"/>
            <rFont val="MS P ゴシック"/>
            <family val="3"/>
            <charset val="128"/>
          </rPr>
          <t>サンプル一覧に戻りたい場合は、この「リンク一覧」をクリックしてください。
そこから、別の様式を選ぶことができます。</t>
        </r>
      </text>
    </comment>
    <comment ref="F5" authorId="0" shapeId="0" xr:uid="{076C99A1-1A5D-423A-8B90-C06D0B7E5BAF}">
      <text>
        <r>
          <rPr>
            <b/>
            <sz val="9"/>
            <color indexed="81"/>
            <rFont val="MS P ゴシック"/>
            <family val="3"/>
            <charset val="128"/>
          </rPr>
          <t>郵便番号をハイフンなしの数字7桁で入力してください。</t>
        </r>
      </text>
    </comment>
    <comment ref="F6" authorId="0" shapeId="0" xr:uid="{092B1A27-84BD-4A8F-B9D4-E1912A057467}">
      <text>
        <r>
          <rPr>
            <b/>
            <sz val="9"/>
            <color indexed="81"/>
            <rFont val="MS P ゴシック"/>
            <family val="3"/>
            <charset val="128"/>
          </rPr>
          <t>履歴事項全部証明に記載されているとおりに入力してください。Alt＋Enterキーで改行できます。</t>
        </r>
      </text>
    </comment>
    <comment ref="F7" authorId="0" shapeId="0" xr:uid="{44561DDF-EB37-4D87-93F0-A0740F47B115}">
      <text>
        <r>
          <rPr>
            <b/>
            <sz val="9"/>
            <color indexed="81"/>
            <rFont val="ＭＳ Ｐゴシック"/>
            <family val="3"/>
            <charset val="128"/>
          </rPr>
          <t>履歴事項全部証明に記載されているとおりに入力してください。</t>
        </r>
      </text>
    </comment>
    <comment ref="F8" authorId="0" shapeId="0" xr:uid="{E60BEE61-CA15-4CEA-98D0-03210361EE4E}">
      <text>
        <r>
          <rPr>
            <b/>
            <sz val="9"/>
            <color indexed="81"/>
            <rFont val="ＭＳ Ｐゴシック"/>
            <family val="3"/>
            <charset val="128"/>
          </rPr>
          <t>履歴事項全部証明に記載されているとおりに入力してください。</t>
        </r>
      </text>
    </comment>
    <comment ref="A12" authorId="1" shapeId="0" xr:uid="{0CA50980-34A1-4D6B-B171-BD6D4E4EDFDF}">
      <text>
        <r>
          <rPr>
            <b/>
            <sz val="9"/>
            <color indexed="81"/>
            <rFont val="MS P ゴシック"/>
            <family val="3"/>
            <charset val="128"/>
          </rPr>
          <t>交付決定通知書の番号を上書きしてください。</t>
        </r>
        <r>
          <rPr>
            <sz val="9"/>
            <color indexed="81"/>
            <rFont val="MS P ゴシック"/>
            <family val="3"/>
            <charset val="128"/>
          </rPr>
          <t xml:space="preserve">
</t>
        </r>
      </text>
    </comment>
  </commentList>
</comments>
</file>

<file path=xl/comments13.xml><?xml version="1.0" encoding="utf-8"?>
<comments xmlns="http://schemas.openxmlformats.org/spreadsheetml/2006/main" xmlns:mc="http://schemas.openxmlformats.org/markup-compatibility/2006" xmlns:xr="http://schemas.microsoft.com/office/spreadsheetml/2014/revision" mc:Ignorable="xr">
  <authors>
    <author>ISCO Y.Higashiguchi</author>
    <author>IISCO Hoang</author>
  </authors>
  <commentList>
    <comment ref="H3" authorId="0" shapeId="0" xr:uid="{CA00D87E-D93B-4541-803B-CA97131206BE}">
      <text>
        <r>
          <rPr>
            <b/>
            <sz val="9"/>
            <color indexed="81"/>
            <rFont val="MS P ゴシック"/>
            <family val="3"/>
            <charset val="128"/>
          </rPr>
          <t>申請日を「yyyy/m/d」の形式で入力してください。</t>
        </r>
      </text>
    </comment>
    <comment ref="F5" authorId="0" shapeId="0" xr:uid="{C5B7E130-FBB0-4078-9CFE-D7D77E28727C}">
      <text>
        <r>
          <rPr>
            <b/>
            <sz val="9"/>
            <color indexed="81"/>
            <rFont val="MS P ゴシック"/>
            <family val="3"/>
            <charset val="128"/>
          </rPr>
          <t>郵便番号をハイフンなしの数字7桁で入力してください。</t>
        </r>
      </text>
    </comment>
    <comment ref="F6" authorId="0" shapeId="0" xr:uid="{28A74CBF-421A-4708-BA9C-942376C99FEF}">
      <text>
        <r>
          <rPr>
            <b/>
            <sz val="9"/>
            <color indexed="81"/>
            <rFont val="MS P ゴシック"/>
            <family val="3"/>
            <charset val="128"/>
          </rPr>
          <t>履歴事項全部証明に記載されているとおりに入力してください。Alt＋Enterキーで改行できます。</t>
        </r>
      </text>
    </comment>
    <comment ref="F7" authorId="0" shapeId="0" xr:uid="{0223A711-A2E9-45CD-8A8F-AAD3812692AB}">
      <text>
        <r>
          <rPr>
            <b/>
            <sz val="9"/>
            <color indexed="81"/>
            <rFont val="MS P ゴシック"/>
            <family val="3"/>
            <charset val="128"/>
          </rPr>
          <t>履歴事項全部証明に記載されているとおりに入力してください。Alt＋Enterキーで改行できます。</t>
        </r>
      </text>
    </comment>
    <comment ref="A12" authorId="1" shapeId="0" xr:uid="{AE20ECDB-18D4-4F02-8A1A-DA837DC60DB7}">
      <text>
        <r>
          <rPr>
            <b/>
            <sz val="9"/>
            <color indexed="81"/>
            <rFont val="MS P ゴシック"/>
            <family val="3"/>
            <charset val="128"/>
          </rPr>
          <t>交付決定通知書の番号を上書きしてください。</t>
        </r>
        <r>
          <rPr>
            <sz val="9"/>
            <color indexed="81"/>
            <rFont val="MS P ゴシック"/>
            <family val="3"/>
            <charset val="128"/>
          </rPr>
          <t xml:space="preserve">
</t>
        </r>
      </text>
    </comment>
  </commentList>
</comments>
</file>

<file path=xl/comments14.xml><?xml version="1.0" encoding="utf-8"?>
<comments xmlns="http://schemas.openxmlformats.org/spreadsheetml/2006/main" xmlns:mc="http://schemas.openxmlformats.org/markup-compatibility/2006" xmlns:xr="http://schemas.microsoft.com/office/spreadsheetml/2014/revision" mc:Ignorable="xr">
  <authors>
    <author>ISCO Y.Higashiguchi</author>
    <author>IISCO Hoang</author>
  </authors>
  <commentList>
    <comment ref="H3" authorId="0" shapeId="0" xr:uid="{9AD78C41-0E3C-467A-837E-FF2346C41065}">
      <text>
        <r>
          <rPr>
            <b/>
            <sz val="9"/>
            <color indexed="81"/>
            <rFont val="MS P ゴシック"/>
            <family val="3"/>
            <charset val="128"/>
          </rPr>
          <t>申請日を「yyyy/m/d」の形式で入力してください。</t>
        </r>
      </text>
    </comment>
    <comment ref="I3" authorId="1" shapeId="0" xr:uid="{4068E7F6-E3E2-4053-A806-DC40F0D1292B}">
      <text>
        <r>
          <rPr>
            <b/>
            <sz val="9"/>
            <color indexed="81"/>
            <rFont val="MS P ゴシック"/>
            <family val="3"/>
            <charset val="128"/>
          </rPr>
          <t>サンプル一覧に戻りたい場合は、この「リンク一覧」をクリックしてください。
そこから、別の様式を選ぶことができます。</t>
        </r>
      </text>
    </comment>
    <comment ref="F5" authorId="0" shapeId="0" xr:uid="{D8936D5B-597F-4193-A344-930DC1154B94}">
      <text>
        <r>
          <rPr>
            <b/>
            <sz val="9"/>
            <color indexed="81"/>
            <rFont val="MS P ゴシック"/>
            <family val="3"/>
            <charset val="128"/>
          </rPr>
          <t>郵便番号をハイフンなしの数字7桁で入力してください。</t>
        </r>
      </text>
    </comment>
    <comment ref="F6" authorId="0" shapeId="0" xr:uid="{74165C9E-6C05-4155-8951-9F89F5CA3C65}">
      <text>
        <r>
          <rPr>
            <b/>
            <sz val="9"/>
            <color indexed="81"/>
            <rFont val="MS P ゴシック"/>
            <family val="3"/>
            <charset val="128"/>
          </rPr>
          <t>履歴事項全部証明に記載されているとおりに入力してください。Alt＋Enterキーで改行できます。</t>
        </r>
      </text>
    </comment>
    <comment ref="F7" authorId="0" shapeId="0" xr:uid="{80E3CDA6-EEF0-4FAB-A610-A8B27A7FE0CC}">
      <text>
        <r>
          <rPr>
            <b/>
            <sz val="9"/>
            <color indexed="81"/>
            <rFont val="ＭＳ Ｐゴシック"/>
            <family val="3"/>
            <charset val="128"/>
          </rPr>
          <t>履歴事項全部証明に記載されているとおりに入力してください。</t>
        </r>
      </text>
    </comment>
    <comment ref="F8" authorId="0" shapeId="0" xr:uid="{DDB7BCE4-38F6-480D-9E47-95DF8E03C882}">
      <text>
        <r>
          <rPr>
            <b/>
            <sz val="9"/>
            <color indexed="81"/>
            <rFont val="ＭＳ Ｐゴシック"/>
            <family val="3"/>
            <charset val="128"/>
          </rPr>
          <t>履歴事項全部証明に記載されているとおりに入力してください。</t>
        </r>
      </text>
    </comment>
    <comment ref="A12" authorId="1" shapeId="0" xr:uid="{7FF809BF-7F80-41CF-B038-1E23A1CAFBB3}">
      <text>
        <r>
          <rPr>
            <b/>
            <sz val="9"/>
            <color indexed="81"/>
            <rFont val="MS P ゴシック"/>
            <family val="3"/>
            <charset val="128"/>
          </rPr>
          <t>交付決定通知書の番号を上書きしてください。</t>
        </r>
        <r>
          <rPr>
            <sz val="9"/>
            <color indexed="81"/>
            <rFont val="MS P ゴシック"/>
            <family val="3"/>
            <charset val="128"/>
          </rPr>
          <t xml:space="preserve">
</t>
        </r>
      </text>
    </comment>
    <comment ref="B18" authorId="0" shapeId="0" xr:uid="{DB12434A-E1DA-402A-8622-24BBDF3CB276}">
      <text>
        <r>
          <rPr>
            <b/>
            <sz val="9"/>
            <color indexed="81"/>
            <rFont val="MS P ゴシック"/>
            <family val="3"/>
            <charset val="128"/>
          </rPr>
          <t>交付決定通知日を「yyyy/m/d」の形式で入力してください。</t>
        </r>
      </text>
    </comment>
  </commentList>
</comments>
</file>

<file path=xl/comments15.xml><?xml version="1.0" encoding="utf-8"?>
<comments xmlns="http://schemas.openxmlformats.org/spreadsheetml/2006/main" xmlns:mc="http://schemas.openxmlformats.org/markup-compatibility/2006" xmlns:xr="http://schemas.microsoft.com/office/spreadsheetml/2014/revision" mc:Ignorable="xr">
  <authors>
    <author>ISCO Y.Higashiguchi</author>
  </authors>
  <commentList>
    <comment ref="C6" authorId="0" shapeId="0" xr:uid="{EC159A7C-954C-4039-8A99-F14A830C33C4}">
      <text>
        <r>
          <rPr>
            <b/>
            <sz val="9"/>
            <color indexed="81"/>
            <rFont val="MS P ゴシック"/>
            <family val="3"/>
            <charset val="128"/>
          </rPr>
          <t>法人または個人を選択してください。</t>
        </r>
      </text>
    </comment>
    <comment ref="B21" authorId="0" shapeId="0" xr:uid="{2B9ABD74-B862-4105-9FA4-0A00FF311543}">
      <text>
        <r>
          <rPr>
            <b/>
            <sz val="9"/>
            <color indexed="81"/>
            <rFont val="MS P ゴシック"/>
            <family val="3"/>
            <charset val="128"/>
          </rPr>
          <t>申請日を「yyyy/m/d」の形式で入力してください。</t>
        </r>
      </text>
    </comment>
    <comment ref="E21" authorId="0" shapeId="0" xr:uid="{402AB536-E435-4FDB-8DE7-367F7E01A70E}">
      <text>
        <r>
          <rPr>
            <b/>
            <sz val="9"/>
            <color indexed="81"/>
            <rFont val="MS P ゴシック"/>
            <family val="3"/>
            <charset val="128"/>
          </rPr>
          <t>半角数値のみ入力してください。</t>
        </r>
      </text>
    </comment>
    <comment ref="H21" authorId="0" shapeId="0" xr:uid="{54E54F16-7A5A-4509-AB3B-8F8A434D59D1}">
      <text>
        <r>
          <rPr>
            <b/>
            <sz val="9"/>
            <color indexed="81"/>
            <rFont val="MS P ゴシック"/>
            <family val="3"/>
            <charset val="128"/>
          </rPr>
          <t>半角で数値のみ入力してください。</t>
        </r>
      </text>
    </comment>
    <comment ref="C27" authorId="0" shapeId="0" xr:uid="{F721FE92-CBA4-4FAB-82A4-184C7CD9F9DB}">
      <text>
        <r>
          <rPr>
            <b/>
            <sz val="9"/>
            <color indexed="81"/>
            <rFont val="MS P ゴシック"/>
            <family val="3"/>
            <charset val="128"/>
          </rPr>
          <t>半角数値のみ入力してください。</t>
        </r>
      </text>
    </comment>
    <comment ref="F27" authorId="0" shapeId="0" xr:uid="{C1D99AB7-C665-4182-B811-1B964FC8302E}">
      <text>
        <r>
          <rPr>
            <b/>
            <sz val="9"/>
            <color indexed="81"/>
            <rFont val="MS P ゴシック"/>
            <family val="3"/>
            <charset val="128"/>
          </rPr>
          <t>半角数値のみ入力してください。</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ISCO Y.Higashiguchi</author>
    <author>IISCO Hoang</author>
  </authors>
  <commentList>
    <comment ref="H3" authorId="0" shapeId="0" xr:uid="{95D8C56F-0823-4267-865B-45BBE9C51D63}">
      <text>
        <r>
          <rPr>
            <b/>
            <sz val="9"/>
            <color indexed="81"/>
            <rFont val="MS P ゴシック"/>
            <family val="3"/>
            <charset val="128"/>
          </rPr>
          <t>申請日を「yyyy/m/d」の形式で入力してください。</t>
        </r>
      </text>
    </comment>
    <comment ref="I3" authorId="1" shapeId="0" xr:uid="{09580058-C6F1-4346-A82F-521C879A2699}">
      <text>
        <r>
          <rPr>
            <b/>
            <sz val="9"/>
            <color indexed="81"/>
            <rFont val="MS P ゴシック"/>
            <family val="3"/>
            <charset val="128"/>
          </rPr>
          <t>サンプル一覧に戻りたい場合は、この「リンク一覧」をクリックしてください。
そこから、別の様式を選ぶことができます。</t>
        </r>
      </text>
    </comment>
    <comment ref="F5" authorId="0" shapeId="0" xr:uid="{05D794C2-75DE-46E2-A7A3-1185126356A8}">
      <text>
        <r>
          <rPr>
            <b/>
            <sz val="9"/>
            <color indexed="81"/>
            <rFont val="MS P ゴシック"/>
            <family val="3"/>
            <charset val="128"/>
          </rPr>
          <t>郵便番号をハイフンなしの数字7桁で入力してください。</t>
        </r>
      </text>
    </comment>
    <comment ref="F6" authorId="0" shapeId="0" xr:uid="{636832B9-9F6F-4C5B-91F9-9A4CB01A8378}">
      <text>
        <r>
          <rPr>
            <b/>
            <sz val="9"/>
            <color indexed="81"/>
            <rFont val="MS P ゴシック"/>
            <family val="3"/>
            <charset val="128"/>
          </rPr>
          <t>履歴事項全部証明に記載されているとおりに入力してください。Alt＋Enterキーで改行できます。</t>
        </r>
      </text>
    </comment>
    <comment ref="F7" authorId="0" shapeId="0" xr:uid="{99CEEB80-0C12-4B9A-AE1B-B3BF4AE9E34F}">
      <text>
        <r>
          <rPr>
            <b/>
            <sz val="9"/>
            <color indexed="81"/>
            <rFont val="ＭＳ Ｐゴシック"/>
            <family val="3"/>
            <charset val="128"/>
          </rPr>
          <t>履歴事項全部証明に記載されているとおりに入力してください。</t>
        </r>
      </text>
    </comment>
    <comment ref="F8" authorId="0" shapeId="0" xr:uid="{9710A5A8-6722-430F-8201-627AC95A55E0}">
      <text>
        <r>
          <rPr>
            <b/>
            <sz val="9"/>
            <color indexed="81"/>
            <rFont val="ＭＳ Ｐゴシック"/>
            <family val="3"/>
            <charset val="128"/>
          </rPr>
          <t>履歴事項全部証明に記載されているとおりに入力してください。</t>
        </r>
      </text>
    </comment>
    <comment ref="A12" authorId="0" shapeId="0" xr:uid="{8077241F-9085-48DC-99F4-B62005F523D3}">
      <text>
        <r>
          <rPr>
            <b/>
            <sz val="9"/>
            <color indexed="81"/>
            <rFont val="MS P ゴシック"/>
            <family val="3"/>
            <charset val="128"/>
          </rPr>
          <t>交付決定通知書の番号を上書きしてください。</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ISCO Y.Higashiguchi</author>
    <author>IISCO Hoang</author>
  </authors>
  <commentList>
    <comment ref="H3" authorId="0" shapeId="0" xr:uid="{D4F52F68-02D0-44BF-BB36-3AA6DE023129}">
      <text>
        <r>
          <rPr>
            <b/>
            <sz val="9"/>
            <color indexed="81"/>
            <rFont val="MS P ゴシック"/>
            <family val="3"/>
            <charset val="128"/>
          </rPr>
          <t>申請日を「yyyy/m/d」の形式で入力してください。</t>
        </r>
      </text>
    </comment>
    <comment ref="I3" authorId="1" shapeId="0" xr:uid="{20A0FCAE-ACFE-4720-971C-31FAF7D98AF8}">
      <text>
        <r>
          <rPr>
            <b/>
            <sz val="9"/>
            <color indexed="81"/>
            <rFont val="MS P ゴシック"/>
            <family val="3"/>
            <charset val="128"/>
          </rPr>
          <t>サンプル一覧に戻りたい場合は、この「リンク一覧」をクリックしてください。
そこから、別の様式を選ぶことができます。</t>
        </r>
      </text>
    </comment>
    <comment ref="F5" authorId="0" shapeId="0" xr:uid="{E5EE0BF4-2E05-43FF-BA32-224487040D50}">
      <text>
        <r>
          <rPr>
            <b/>
            <sz val="9"/>
            <color indexed="81"/>
            <rFont val="MS P ゴシック"/>
            <family val="3"/>
            <charset val="128"/>
          </rPr>
          <t>郵便番号をハイフンなしの数字7桁で入力してください。</t>
        </r>
      </text>
    </comment>
    <comment ref="F6" authorId="0" shapeId="0" xr:uid="{9EB64A96-EA75-4E75-B95A-20DD5E77B1A1}">
      <text>
        <r>
          <rPr>
            <b/>
            <sz val="9"/>
            <color indexed="81"/>
            <rFont val="MS P ゴシック"/>
            <family val="3"/>
            <charset val="128"/>
          </rPr>
          <t>履歴事項全部証明に記載されているとおりに入力してください。Alt＋Enterキーで改行できます。</t>
        </r>
      </text>
    </comment>
    <comment ref="F7" authorId="0" shapeId="0" xr:uid="{465F5B34-B005-4F65-908B-7F8008B9BEB8}">
      <text>
        <r>
          <rPr>
            <b/>
            <sz val="9"/>
            <color indexed="81"/>
            <rFont val="ＭＳ Ｐゴシック"/>
            <family val="3"/>
            <charset val="128"/>
          </rPr>
          <t>履歴事項全部証明に記載されているとおりに入力してください。</t>
        </r>
      </text>
    </comment>
    <comment ref="F8" authorId="0" shapeId="0" xr:uid="{41B58F59-8B12-4BD0-AA2E-2C3EC5FC69CA}">
      <text>
        <r>
          <rPr>
            <b/>
            <sz val="9"/>
            <color indexed="81"/>
            <rFont val="ＭＳ Ｐゴシック"/>
            <family val="3"/>
            <charset val="128"/>
          </rPr>
          <t>履歴事項全部証明に記載されているとおりに入力してください。</t>
        </r>
      </text>
    </comment>
    <comment ref="A12" authorId="0" shapeId="0" xr:uid="{3DCF5A33-CEF1-4B26-9B75-290299D926A9}">
      <text>
        <r>
          <rPr>
            <b/>
            <sz val="9"/>
            <color indexed="81"/>
            <rFont val="MS P ゴシック"/>
            <family val="3"/>
            <charset val="128"/>
          </rPr>
          <t>交付決定通知書の番号を上書きしてください。</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ISCO Y.Higashiguchi</author>
    <author>IISCO Hoang</author>
  </authors>
  <commentList>
    <comment ref="H3" authorId="0" shapeId="0" xr:uid="{6B9EE225-094A-4BCB-B049-FFDD4794E183}">
      <text>
        <r>
          <rPr>
            <b/>
            <sz val="9"/>
            <color indexed="81"/>
            <rFont val="MS P ゴシック"/>
            <family val="3"/>
            <charset val="128"/>
          </rPr>
          <t>申請日を「yyyy/m/d」の形式で入力してください。</t>
        </r>
      </text>
    </comment>
    <comment ref="I3" authorId="1" shapeId="0" xr:uid="{FDEAE77A-CE86-4499-95AA-165504B1DAB1}">
      <text>
        <r>
          <rPr>
            <b/>
            <sz val="9"/>
            <color indexed="81"/>
            <rFont val="MS P ゴシック"/>
            <family val="3"/>
            <charset val="128"/>
          </rPr>
          <t>サンプル一覧に戻りたい場合は、この「リンク一覧」をクリックしてください。
そこから、別の様式を選ぶことができます。</t>
        </r>
      </text>
    </comment>
    <comment ref="F5" authorId="0" shapeId="0" xr:uid="{26033FA8-1F5B-4470-B413-750F8306BC97}">
      <text>
        <r>
          <rPr>
            <b/>
            <sz val="9"/>
            <color indexed="81"/>
            <rFont val="MS P ゴシック"/>
            <family val="3"/>
            <charset val="128"/>
          </rPr>
          <t>郵便番号をハイフンなしの数字7桁で入力してください。</t>
        </r>
      </text>
    </comment>
    <comment ref="F6" authorId="0" shapeId="0" xr:uid="{4C03143B-7CFC-4729-97D4-17A12C9CAFD6}">
      <text>
        <r>
          <rPr>
            <b/>
            <sz val="9"/>
            <color indexed="81"/>
            <rFont val="MS P ゴシック"/>
            <family val="3"/>
            <charset val="128"/>
          </rPr>
          <t>履歴事項全部証明に記載されているとおりに入力してください。Alt＋Enterキーで改行できます。</t>
        </r>
      </text>
    </comment>
    <comment ref="F7" authorId="0" shapeId="0" xr:uid="{EB7E0622-A184-4AC9-A0BD-1C88804B6D35}">
      <text>
        <r>
          <rPr>
            <b/>
            <sz val="9"/>
            <color indexed="81"/>
            <rFont val="ＭＳ Ｐゴシック"/>
            <family val="3"/>
            <charset val="128"/>
          </rPr>
          <t>履歴事項全部証明に記載されているとおりに入力してください。</t>
        </r>
      </text>
    </comment>
    <comment ref="F8" authorId="0" shapeId="0" xr:uid="{B2C118E3-B7A9-495D-83E7-17AEBB796CD2}">
      <text>
        <r>
          <rPr>
            <b/>
            <sz val="9"/>
            <color indexed="81"/>
            <rFont val="ＭＳ Ｐゴシック"/>
            <family val="3"/>
            <charset val="128"/>
          </rPr>
          <t>履歴事項全部証明に記載されているとおりに入力してください。</t>
        </r>
      </text>
    </comment>
    <comment ref="A12" authorId="0" shapeId="0" xr:uid="{95B3FE58-5589-45B1-A820-7BA7B8285C39}">
      <text>
        <r>
          <rPr>
            <b/>
            <sz val="9"/>
            <color indexed="81"/>
            <rFont val="MS P ゴシック"/>
            <family val="3"/>
            <charset val="128"/>
          </rPr>
          <t>交付決定通知書の番号を上書きしてください。</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ISCO Y.Higashiguchi</author>
    <author>IISCO Hoang</author>
  </authors>
  <commentList>
    <comment ref="H3" authorId="0" shapeId="0" xr:uid="{D858D0BD-CA74-49C1-A1C5-4768FF895C12}">
      <text>
        <r>
          <rPr>
            <b/>
            <sz val="9"/>
            <color indexed="81"/>
            <rFont val="MS P ゴシック"/>
            <family val="3"/>
            <charset val="128"/>
          </rPr>
          <t>申請日を「yyyy/m/d」の形式で入力してください。</t>
        </r>
      </text>
    </comment>
    <comment ref="I3" authorId="1" shapeId="0" xr:uid="{DBAFAAB6-4E15-4FDE-91C8-1EBB5EEEE1E4}">
      <text>
        <r>
          <rPr>
            <b/>
            <sz val="9"/>
            <color indexed="81"/>
            <rFont val="MS P ゴシック"/>
            <family val="3"/>
            <charset val="128"/>
          </rPr>
          <t>サンプル一覧に戻りたい場合は、この「リンク一覧」をクリックしてください。
そこから、別の様式を選ぶことができます。</t>
        </r>
      </text>
    </comment>
    <comment ref="F5" authorId="0" shapeId="0" xr:uid="{A3C6A6F2-DE0D-4546-88A9-2784C76B6776}">
      <text>
        <r>
          <rPr>
            <b/>
            <sz val="9"/>
            <color indexed="81"/>
            <rFont val="MS P ゴシック"/>
            <family val="3"/>
            <charset val="128"/>
          </rPr>
          <t>郵便番号をハイフンなしの数字7桁で入力してください。</t>
        </r>
      </text>
    </comment>
    <comment ref="F6" authorId="0" shapeId="0" xr:uid="{7BE249D8-4EBB-41EB-8952-D54912A385CA}">
      <text>
        <r>
          <rPr>
            <b/>
            <sz val="9"/>
            <color indexed="81"/>
            <rFont val="MS P ゴシック"/>
            <family val="3"/>
            <charset val="128"/>
          </rPr>
          <t>履歴事項全部証明に記載されているとおりに入力してください。Alt＋Enterキーで改行できます。</t>
        </r>
      </text>
    </comment>
    <comment ref="F7" authorId="0" shapeId="0" xr:uid="{6CEC692B-2DBE-4436-81A2-228E6EF912A4}">
      <text>
        <r>
          <rPr>
            <b/>
            <sz val="9"/>
            <color indexed="81"/>
            <rFont val="ＭＳ Ｐゴシック"/>
            <family val="3"/>
            <charset val="128"/>
          </rPr>
          <t>履歴事項全部証明に記載されているとおりに入力してください。</t>
        </r>
      </text>
    </comment>
    <comment ref="F8" authorId="0" shapeId="0" xr:uid="{FF920598-3DD4-4257-AAD8-3015ADC3BB20}">
      <text>
        <r>
          <rPr>
            <b/>
            <sz val="9"/>
            <color indexed="81"/>
            <rFont val="ＭＳ Ｐゴシック"/>
            <family val="3"/>
            <charset val="128"/>
          </rPr>
          <t>履歴事項全部証明に記載されているとおりに入力してください。</t>
        </r>
      </text>
    </comment>
    <comment ref="A12" authorId="0" shapeId="0" xr:uid="{05FFC062-F58D-482B-AD17-E58D2E6BDB43}">
      <text>
        <r>
          <rPr>
            <b/>
            <sz val="9"/>
            <color indexed="81"/>
            <rFont val="MS P ゴシック"/>
            <family val="3"/>
            <charset val="128"/>
          </rPr>
          <t>交付決定通知書の番号を上書きしてください。</t>
        </r>
      </text>
    </comment>
    <comment ref="B18" authorId="0" shapeId="0" xr:uid="{2BBEF71E-2D6B-4698-A591-23E778944073}">
      <text>
        <r>
          <rPr>
            <b/>
            <sz val="9"/>
            <color indexed="81"/>
            <rFont val="MS P ゴシック"/>
            <family val="3"/>
            <charset val="128"/>
          </rPr>
          <t>交付決定通知日を「yyyy/m/d」の形式で入力してください。</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ISCO Y.Higashiguchi</author>
    <author>IISCO Hoang</author>
  </authors>
  <commentList>
    <comment ref="H3" authorId="0" shapeId="0" xr:uid="{05EDA8B0-E946-44DC-B1B5-D29B4EF70735}">
      <text>
        <r>
          <rPr>
            <b/>
            <sz val="9"/>
            <color indexed="81"/>
            <rFont val="MS P ゴシック"/>
            <family val="3"/>
            <charset val="128"/>
          </rPr>
          <t>申請日を「yyyy/m/d」の形式で入力してください。</t>
        </r>
      </text>
    </comment>
    <comment ref="I3" authorId="1" shapeId="0" xr:uid="{595AC706-5185-4A0D-BB4F-820059713C1D}">
      <text>
        <r>
          <rPr>
            <b/>
            <sz val="9"/>
            <color indexed="81"/>
            <rFont val="MS P ゴシック"/>
            <family val="3"/>
            <charset val="128"/>
          </rPr>
          <t>サンプル一覧に戻りたい場合は、この「リンク一覧」をクリックしてください。
そこから、別の様式を選ぶことができます。</t>
        </r>
      </text>
    </comment>
    <comment ref="F5" authorId="0" shapeId="0" xr:uid="{9FB37210-9075-4A0B-8485-DC9B9DFA5158}">
      <text>
        <r>
          <rPr>
            <b/>
            <sz val="9"/>
            <color indexed="81"/>
            <rFont val="MS P ゴシック"/>
            <family val="3"/>
            <charset val="128"/>
          </rPr>
          <t>郵便番号をハイフンなしの数字7桁で入力してください。</t>
        </r>
      </text>
    </comment>
    <comment ref="F6" authorId="0" shapeId="0" xr:uid="{F1DF0857-091A-4566-BD7A-A8BECEFD19FB}">
      <text>
        <r>
          <rPr>
            <b/>
            <sz val="9"/>
            <color indexed="81"/>
            <rFont val="MS P ゴシック"/>
            <family val="3"/>
            <charset val="128"/>
          </rPr>
          <t>履歴事項全部証明に記載されているとおりに入力してください。Alt＋Enterキーで改行できます。</t>
        </r>
      </text>
    </comment>
    <comment ref="F7" authorId="0" shapeId="0" xr:uid="{EE212951-A71B-4A27-8F6F-EACA97FC4539}">
      <text>
        <r>
          <rPr>
            <b/>
            <sz val="9"/>
            <color indexed="81"/>
            <rFont val="ＭＳ Ｐゴシック"/>
            <family val="3"/>
            <charset val="128"/>
          </rPr>
          <t>履歴事項全部証明に記載されているとおりに入力してください。</t>
        </r>
      </text>
    </comment>
    <comment ref="F8" authorId="0" shapeId="0" xr:uid="{057193BB-ACB7-4A26-9A32-23739159AF23}">
      <text>
        <r>
          <rPr>
            <b/>
            <sz val="9"/>
            <color indexed="81"/>
            <rFont val="ＭＳ Ｐゴシック"/>
            <family val="3"/>
            <charset val="128"/>
          </rPr>
          <t>履歴事項全部証明に記載されているとおりに入力してください。</t>
        </r>
      </text>
    </comment>
    <comment ref="A12" authorId="0" shapeId="0" xr:uid="{445E2CFD-3441-40B6-847F-237E6E838AC1}">
      <text>
        <r>
          <rPr>
            <b/>
            <sz val="9"/>
            <color indexed="81"/>
            <rFont val="MS P ゴシック"/>
            <family val="3"/>
            <charset val="128"/>
          </rPr>
          <t>交付決定通知書の番号を上書きしてください。</t>
        </r>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ISCO Y.Higashiguchi</author>
    <author>IISCO Hoang</author>
  </authors>
  <commentList>
    <comment ref="H3" authorId="0" shapeId="0" xr:uid="{182A83EF-F37D-4158-97D2-0D08C294DE2A}">
      <text>
        <r>
          <rPr>
            <b/>
            <sz val="9"/>
            <color indexed="81"/>
            <rFont val="MS P ゴシック"/>
            <family val="3"/>
            <charset val="128"/>
          </rPr>
          <t>申請日を「yyyy/m/d」の形式で入力してください。</t>
        </r>
      </text>
    </comment>
    <comment ref="I3" authorId="1" shapeId="0" xr:uid="{9ABCADC0-F6C8-47E9-8001-E0B4F17C2480}">
      <text>
        <r>
          <rPr>
            <b/>
            <sz val="9"/>
            <color indexed="81"/>
            <rFont val="MS P ゴシック"/>
            <family val="3"/>
            <charset val="128"/>
          </rPr>
          <t>サンプル一覧に戻りたい場合は、この「リンク一覧」をクリックしてください。
そこから、別の様式を選ぶことができます。</t>
        </r>
      </text>
    </comment>
    <comment ref="F5" authorId="0" shapeId="0" xr:uid="{D69F8837-37B2-4038-ACBA-1ECC437BA4EB}">
      <text>
        <r>
          <rPr>
            <b/>
            <sz val="9"/>
            <color indexed="81"/>
            <rFont val="MS P ゴシック"/>
            <family val="3"/>
            <charset val="128"/>
          </rPr>
          <t>郵便番号をハイフンなしの数字7桁で入力してください。</t>
        </r>
      </text>
    </comment>
    <comment ref="F6" authorId="0" shapeId="0" xr:uid="{EB1BAC99-3293-4A85-963A-6320EF897739}">
      <text>
        <r>
          <rPr>
            <b/>
            <sz val="9"/>
            <color indexed="81"/>
            <rFont val="MS P ゴシック"/>
            <family val="3"/>
            <charset val="128"/>
          </rPr>
          <t>履歴事項全部証明に記載されているとおりに入力してください。Alt＋Enterキーで改行できます。</t>
        </r>
      </text>
    </comment>
    <comment ref="F7" authorId="0" shapeId="0" xr:uid="{57895263-BC1E-4C43-BF82-9F0186A5E1D3}">
      <text>
        <r>
          <rPr>
            <b/>
            <sz val="9"/>
            <color indexed="81"/>
            <rFont val="ＭＳ Ｐゴシック"/>
            <family val="3"/>
            <charset val="128"/>
          </rPr>
          <t>履歴事項全部証明に記載されているとおりに入力してください。</t>
        </r>
      </text>
    </comment>
    <comment ref="F8" authorId="0" shapeId="0" xr:uid="{49DE99B2-B99C-44F8-8F29-4B5F612A4A21}">
      <text>
        <r>
          <rPr>
            <b/>
            <sz val="9"/>
            <color indexed="81"/>
            <rFont val="ＭＳ Ｐゴシック"/>
            <family val="3"/>
            <charset val="128"/>
          </rPr>
          <t>履歴事項全部証明に記載されているとおりに入力してください。</t>
        </r>
      </text>
    </comment>
    <comment ref="A12" authorId="0" shapeId="0" xr:uid="{7F2E93AA-F67F-4791-A632-797EA3963CDC}">
      <text>
        <r>
          <rPr>
            <b/>
            <sz val="9"/>
            <color indexed="81"/>
            <rFont val="MS P ゴシック"/>
            <family val="3"/>
            <charset val="128"/>
          </rPr>
          <t>交付決定通知書の番号を上書きしてください。</t>
        </r>
      </text>
    </comment>
    <comment ref="C21" authorId="0" shapeId="0" xr:uid="{3887EF33-4DF3-44CB-B5BF-C1DF31B6DB0C}">
      <text>
        <r>
          <rPr>
            <b/>
            <sz val="9"/>
            <color indexed="81"/>
            <rFont val="MS P ゴシック"/>
            <family val="3"/>
            <charset val="128"/>
          </rPr>
          <t>交付決定通知書を確認して数値のみ入力してください。</t>
        </r>
      </text>
    </comment>
  </commentList>
</comments>
</file>

<file path=xl/comments8.xml><?xml version="1.0" encoding="utf-8"?>
<comments xmlns="http://schemas.openxmlformats.org/spreadsheetml/2006/main" xmlns:mc="http://schemas.openxmlformats.org/markup-compatibility/2006" xmlns:xr="http://schemas.microsoft.com/office/spreadsheetml/2014/revision" mc:Ignorable="xr">
  <authors>
    <author>ISCO Y.Higashiguchi</author>
    <author>IISCO Hoang</author>
  </authors>
  <commentList>
    <comment ref="H3" authorId="0" shapeId="0" xr:uid="{D204C3FD-A5C0-4C67-AA27-562ACAF727E6}">
      <text>
        <r>
          <rPr>
            <b/>
            <sz val="9"/>
            <color indexed="81"/>
            <rFont val="MS P ゴシック"/>
            <family val="3"/>
            <charset val="128"/>
          </rPr>
          <t>申請日を「yyyy/m/d」の形式で入力してください。</t>
        </r>
      </text>
    </comment>
    <comment ref="I3" authorId="1" shapeId="0" xr:uid="{2F6D0E77-DEDB-4D33-B874-B00A8AB8D0A0}">
      <text>
        <r>
          <rPr>
            <b/>
            <sz val="9"/>
            <color indexed="81"/>
            <rFont val="MS P ゴシック"/>
            <family val="3"/>
            <charset val="128"/>
          </rPr>
          <t>サンプル一覧に戻りたい場合は、この「リンク一覧」をクリックしてください。
そこから、別の様式を選ぶことができます。</t>
        </r>
      </text>
    </comment>
    <comment ref="F5" authorId="0" shapeId="0" xr:uid="{50F40C30-AFD5-4ADC-A147-86FFC2C130BF}">
      <text>
        <r>
          <rPr>
            <b/>
            <sz val="9"/>
            <color indexed="81"/>
            <rFont val="MS P ゴシック"/>
            <family val="3"/>
            <charset val="128"/>
          </rPr>
          <t>郵便番号をハイフンなしの数字7桁で入力してください。</t>
        </r>
      </text>
    </comment>
    <comment ref="F6" authorId="0" shapeId="0" xr:uid="{5593027B-1E5A-414E-BCC2-CBE471FE507F}">
      <text>
        <r>
          <rPr>
            <b/>
            <sz val="9"/>
            <color indexed="81"/>
            <rFont val="MS P ゴシック"/>
            <family val="3"/>
            <charset val="128"/>
          </rPr>
          <t>履歴事項全部証明に記載されているとおりに入力してください。Alt＋Enterキーで改行できます。</t>
        </r>
      </text>
    </comment>
    <comment ref="F7" authorId="0" shapeId="0" xr:uid="{0B496DF0-3B1D-4E6B-B439-A99FC45A39CA}">
      <text>
        <r>
          <rPr>
            <b/>
            <sz val="9"/>
            <color indexed="81"/>
            <rFont val="ＭＳ Ｐゴシック"/>
            <family val="3"/>
            <charset val="128"/>
          </rPr>
          <t>履歴事項全部証明に記載されているとおりに入力してください。</t>
        </r>
      </text>
    </comment>
    <comment ref="F8" authorId="0" shapeId="0" xr:uid="{5F7C4C23-50B0-491F-9C8D-0E18FBE7D9F6}">
      <text>
        <r>
          <rPr>
            <b/>
            <sz val="9"/>
            <color indexed="81"/>
            <rFont val="ＭＳ Ｐゴシック"/>
            <family val="3"/>
            <charset val="128"/>
          </rPr>
          <t>履歴事項全部証明に記載されているとおりに入力してください。</t>
        </r>
      </text>
    </comment>
    <comment ref="A12" authorId="0" shapeId="0" xr:uid="{20B75047-DA2E-4BC4-9413-60ABA5C6E0B9}">
      <text>
        <r>
          <rPr>
            <b/>
            <sz val="9"/>
            <color indexed="81"/>
            <rFont val="MS P ゴシック"/>
            <family val="3"/>
            <charset val="128"/>
          </rPr>
          <t>交付決定通知書の番号を上書きしてください。</t>
        </r>
      </text>
    </comment>
    <comment ref="G18" authorId="1" shapeId="0" xr:uid="{5F7ABADC-C756-48A8-AF7A-6F6D38CB31FB}">
      <text>
        <r>
          <rPr>
            <b/>
            <sz val="9"/>
            <color indexed="81"/>
            <rFont val="MS P ゴシック"/>
            <family val="3"/>
            <charset val="128"/>
          </rPr>
          <t>半角で数値のみ入力してください。</t>
        </r>
        <r>
          <rPr>
            <sz val="9"/>
            <color indexed="81"/>
            <rFont val="MS P ゴシック"/>
            <family val="3"/>
            <charset val="128"/>
          </rPr>
          <t xml:space="preserve">
</t>
        </r>
      </text>
    </comment>
    <comment ref="G19" authorId="1" shapeId="0" xr:uid="{29363719-7BE3-4043-B088-00C6F0908E8B}">
      <text>
        <r>
          <rPr>
            <b/>
            <sz val="9"/>
            <color indexed="81"/>
            <rFont val="MS P ゴシック"/>
            <family val="3"/>
            <charset val="128"/>
          </rPr>
          <t>半角で数値のみ入力してください。</t>
        </r>
        <r>
          <rPr>
            <sz val="9"/>
            <color indexed="81"/>
            <rFont val="MS P ゴシック"/>
            <family val="3"/>
            <charset val="128"/>
          </rPr>
          <t xml:space="preserve">
</t>
        </r>
      </text>
    </comment>
    <comment ref="G20" authorId="1" shapeId="0" xr:uid="{6D04E73D-EA68-4A1D-A327-120CF4151BD6}">
      <text>
        <r>
          <rPr>
            <b/>
            <sz val="9"/>
            <color indexed="81"/>
            <rFont val="MS P ゴシック"/>
            <family val="3"/>
            <charset val="128"/>
          </rPr>
          <t>半角で数値のみ入力してください。</t>
        </r>
        <r>
          <rPr>
            <sz val="9"/>
            <color indexed="81"/>
            <rFont val="MS P ゴシック"/>
            <family val="3"/>
            <charset val="128"/>
          </rPr>
          <t xml:space="preserve">
</t>
        </r>
      </text>
    </comment>
    <comment ref="G21" authorId="1" shapeId="0" xr:uid="{5948EF14-279E-4AC1-B3BE-35912A7D3C22}">
      <text>
        <r>
          <rPr>
            <b/>
            <sz val="9"/>
            <color indexed="81"/>
            <rFont val="MS P ゴシック"/>
            <family val="3"/>
            <charset val="128"/>
          </rPr>
          <t>半角で数値のみ入力してください。</t>
        </r>
        <r>
          <rPr>
            <sz val="9"/>
            <color indexed="81"/>
            <rFont val="MS P ゴシック"/>
            <family val="3"/>
            <charset val="128"/>
          </rPr>
          <t xml:space="preserve">
</t>
        </r>
      </text>
    </comment>
  </commentList>
</comments>
</file>

<file path=xl/comments9.xml><?xml version="1.0" encoding="utf-8"?>
<comments xmlns="http://schemas.openxmlformats.org/spreadsheetml/2006/main" xmlns:mc="http://schemas.openxmlformats.org/markup-compatibility/2006" xmlns:xr="http://schemas.microsoft.com/office/spreadsheetml/2014/revision" mc:Ignorable="xr">
  <authors>
    <author>ISCO Y.Higashiguchi</author>
    <author>IISCO Hoang</author>
  </authors>
  <commentList>
    <comment ref="H4" authorId="0" shapeId="0" xr:uid="{BE4CFB4D-83F6-4F49-92D2-9C31C70FB4EB}">
      <text>
        <r>
          <rPr>
            <b/>
            <sz val="9"/>
            <color indexed="81"/>
            <rFont val="MS P ゴシック"/>
            <family val="3"/>
            <charset val="128"/>
          </rPr>
          <t>申請日を「yyyy/m/d」の形式で入力してください。</t>
        </r>
      </text>
    </comment>
    <comment ref="I4" authorId="1" shapeId="0" xr:uid="{3FA24F1D-FAC8-4488-B818-A5F75E6863E6}">
      <text>
        <r>
          <rPr>
            <b/>
            <sz val="9"/>
            <color indexed="81"/>
            <rFont val="MS P ゴシック"/>
            <family val="3"/>
            <charset val="128"/>
          </rPr>
          <t>サンプル一覧に戻りたい場合は、この「リンク一覧」をクリックしてください。
そこから、別の様式を選ぶことができます。</t>
        </r>
      </text>
    </comment>
    <comment ref="F6" authorId="0" shapeId="0" xr:uid="{2B705765-6A42-4EDA-88FE-EFFC4424DACA}">
      <text>
        <r>
          <rPr>
            <b/>
            <sz val="9"/>
            <color indexed="81"/>
            <rFont val="MS P ゴシック"/>
            <family val="3"/>
            <charset val="128"/>
          </rPr>
          <t>郵便番号をハイフンなしの数字7桁で入力してください。</t>
        </r>
      </text>
    </comment>
    <comment ref="F7" authorId="0" shapeId="0" xr:uid="{A2DFB66E-87E5-452D-BC8D-E8A3762DF0AD}">
      <text>
        <r>
          <rPr>
            <b/>
            <sz val="9"/>
            <color indexed="81"/>
            <rFont val="MS P ゴシック"/>
            <family val="3"/>
            <charset val="128"/>
          </rPr>
          <t>履歴事項全部証明に記載されているとおりに入力してください。Alt＋Enterキーで改行できます。</t>
        </r>
      </text>
    </comment>
    <comment ref="F8" authorId="0" shapeId="0" xr:uid="{73B2FF79-22AE-4CB0-9823-5B98DDF23655}">
      <text>
        <r>
          <rPr>
            <b/>
            <sz val="9"/>
            <color indexed="81"/>
            <rFont val="ＭＳ Ｐゴシック"/>
            <family val="3"/>
            <charset val="128"/>
          </rPr>
          <t>履歴事項全部証明に記載されているとおりに入力してください。</t>
        </r>
      </text>
    </comment>
    <comment ref="F9" authorId="0" shapeId="0" xr:uid="{10AEE0A7-5569-4832-8434-6857BC91A901}">
      <text>
        <r>
          <rPr>
            <b/>
            <sz val="9"/>
            <color indexed="81"/>
            <rFont val="ＭＳ Ｐゴシック"/>
            <family val="3"/>
            <charset val="128"/>
          </rPr>
          <t>履歴事項全部証明に記載されているとおりに入力してください。</t>
        </r>
      </text>
    </comment>
    <comment ref="A13" authorId="0" shapeId="0" xr:uid="{AB088238-6DFD-4F99-84FA-A90D9C24C53D}">
      <text>
        <r>
          <rPr>
            <b/>
            <sz val="9"/>
            <color indexed="81"/>
            <rFont val="MS P ゴシック"/>
            <family val="3"/>
            <charset val="128"/>
          </rPr>
          <t>交付決定通知書の番号を上書きしてください。</t>
        </r>
      </text>
    </comment>
    <comment ref="E18" authorId="1" shapeId="0" xr:uid="{8F442F8F-44D8-405F-9DD2-660F4953EE26}">
      <text>
        <r>
          <rPr>
            <b/>
            <sz val="9"/>
            <color indexed="81"/>
            <rFont val="MS P ゴシック"/>
            <family val="3"/>
            <charset val="128"/>
          </rPr>
          <t>半角で数値のみ入力してください。</t>
        </r>
      </text>
    </comment>
    <comment ref="D20" authorId="0" shapeId="0" xr:uid="{BFDEC272-F989-43D4-8737-6CDBBE14C689}">
      <text>
        <r>
          <rPr>
            <b/>
            <sz val="9"/>
            <color indexed="81"/>
            <rFont val="MS P ゴシック"/>
            <family val="3"/>
            <charset val="128"/>
          </rPr>
          <t>確定通知書を確認して数値のみ入力してください。</t>
        </r>
      </text>
    </comment>
    <comment ref="D21" authorId="1" shapeId="0" xr:uid="{8E5E3BA2-1015-40AE-8D36-D796DD4B711F}">
      <text>
        <r>
          <rPr>
            <b/>
            <sz val="9"/>
            <color indexed="81"/>
            <rFont val="MS P ゴシック"/>
            <family val="3"/>
            <charset val="128"/>
          </rPr>
          <t>半角で数値のみ入力してください。</t>
        </r>
        <r>
          <rPr>
            <sz val="9"/>
            <color indexed="81"/>
            <rFont val="MS P ゴシック"/>
            <family val="3"/>
            <charset val="128"/>
          </rPr>
          <t xml:space="preserve">
</t>
        </r>
      </text>
    </comment>
    <comment ref="D22" authorId="1" shapeId="0" xr:uid="{0A58CE5F-5BF6-477B-B03E-42964A6D38FD}">
      <text>
        <r>
          <rPr>
            <b/>
            <sz val="9"/>
            <color indexed="81"/>
            <rFont val="MS P ゴシック"/>
            <family val="3"/>
            <charset val="128"/>
          </rPr>
          <t>半角で数値のみ入力してください。</t>
        </r>
        <r>
          <rPr>
            <sz val="9"/>
            <color indexed="81"/>
            <rFont val="MS P ゴシック"/>
            <family val="3"/>
            <charset val="128"/>
          </rPr>
          <t xml:space="preserve">
</t>
        </r>
      </text>
    </comment>
    <comment ref="D23" authorId="1" shapeId="0" xr:uid="{203FEC11-43D7-473E-9EF8-4726FD176267}">
      <text>
        <r>
          <rPr>
            <b/>
            <sz val="9"/>
            <color indexed="81"/>
            <rFont val="MS P ゴシック"/>
            <family val="3"/>
            <charset val="128"/>
          </rPr>
          <t>半角で数値のみ入力してください。</t>
        </r>
        <r>
          <rPr>
            <sz val="9"/>
            <color indexed="81"/>
            <rFont val="MS P ゴシック"/>
            <family val="3"/>
            <charset val="128"/>
          </rPr>
          <t xml:space="preserve">
</t>
        </r>
      </text>
    </comment>
    <comment ref="D27" authorId="0" shapeId="0" xr:uid="{42ECB431-95D7-4232-8035-3A4B19B6BC34}">
      <text>
        <r>
          <rPr>
            <b/>
            <sz val="9"/>
            <color indexed="81"/>
            <rFont val="MS P ゴシック"/>
            <family val="3"/>
            <charset val="128"/>
          </rPr>
          <t>クリックしてチェックを付けてください。</t>
        </r>
      </text>
    </comment>
  </commentList>
</comments>
</file>

<file path=xl/sharedStrings.xml><?xml version="1.0" encoding="utf-8"?>
<sst xmlns="http://schemas.openxmlformats.org/spreadsheetml/2006/main" count="766" uniqueCount="333">
  <si>
    <t>沖縄県知事 殿</t>
    <rPh sb="0" eb="2">
      <t>オキナワ</t>
    </rPh>
    <rPh sb="2" eb="5">
      <t>ケンチジ</t>
    </rPh>
    <rPh sb="6" eb="7">
      <t>トノ</t>
    </rPh>
    <phoneticPr fontId="1"/>
  </si>
  <si>
    <t>住所</t>
    <rPh sb="0" eb="2">
      <t>ジュウショ</t>
    </rPh>
    <phoneticPr fontId="1"/>
  </si>
  <si>
    <t>代表者氏名</t>
    <rPh sb="0" eb="3">
      <t>ダイヒョウシャ</t>
    </rPh>
    <rPh sb="3" eb="5">
      <t>シメイ</t>
    </rPh>
    <phoneticPr fontId="1"/>
  </si>
  <si>
    <t>代表者役職</t>
    <rPh sb="0" eb="3">
      <t>ダイヒョウシャ</t>
    </rPh>
    <rPh sb="3" eb="5">
      <t>ヤクショク</t>
    </rPh>
    <phoneticPr fontId="1"/>
  </si>
  <si>
    <t>別紙4</t>
    <rPh sb="0" eb="2">
      <t>ベッシ</t>
    </rPh>
    <phoneticPr fontId="1"/>
  </si>
  <si>
    <t>記</t>
    <rPh sb="0" eb="1">
      <t>キ</t>
    </rPh>
    <phoneticPr fontId="1"/>
  </si>
  <si>
    <t>費目</t>
  </si>
  <si>
    <t>申請者概要</t>
    <rPh sb="0" eb="3">
      <t>シンセイシャ</t>
    </rPh>
    <rPh sb="3" eb="5">
      <t>ガイヨウ</t>
    </rPh>
    <phoneticPr fontId="1"/>
  </si>
  <si>
    <t>1. 申請者概要</t>
    <rPh sb="3" eb="6">
      <t>シンセイシャ</t>
    </rPh>
    <rPh sb="6" eb="8">
      <t>ガイヨウ</t>
    </rPh>
    <phoneticPr fontId="1"/>
  </si>
  <si>
    <t>法人・個人</t>
    <rPh sb="0" eb="2">
      <t>ホウジン</t>
    </rPh>
    <rPh sb="3" eb="5">
      <t>コジン</t>
    </rPh>
    <phoneticPr fontId="1"/>
  </si>
  <si>
    <t>業種</t>
    <rPh sb="0" eb="2">
      <t>ギョウシュ</t>
    </rPh>
    <phoneticPr fontId="1"/>
  </si>
  <si>
    <t>宿泊事業者</t>
    <rPh sb="0" eb="5">
      <t>シュクハクジギョウシャ</t>
    </rPh>
    <phoneticPr fontId="1"/>
  </si>
  <si>
    <t>バス</t>
    <phoneticPr fontId="1"/>
  </si>
  <si>
    <t>レンタカー・レンタバイク・レンタサイクル等</t>
    <rPh sb="20" eb="21">
      <t>トウ</t>
    </rPh>
    <phoneticPr fontId="1"/>
  </si>
  <si>
    <t>旅行代理店</t>
    <rPh sb="0" eb="5">
      <t>リョコウダイリテン</t>
    </rPh>
    <phoneticPr fontId="1"/>
  </si>
  <si>
    <t>県内空港で従事する事業者</t>
    <rPh sb="9" eb="12">
      <t>ジギョウシャ</t>
    </rPh>
    <phoneticPr fontId="1"/>
  </si>
  <si>
    <t>土産関連事業者</t>
    <rPh sb="0" eb="2">
      <t>ミヤゲ</t>
    </rPh>
    <rPh sb="2" eb="7">
      <t>カンレンジギョウシャ</t>
    </rPh>
    <phoneticPr fontId="1"/>
  </si>
  <si>
    <t>マリンレジャー</t>
    <phoneticPr fontId="1"/>
  </si>
  <si>
    <t>体験施設・体験アクティビティ事業者</t>
    <rPh sb="0" eb="4">
      <t>タイケンシセツ</t>
    </rPh>
    <rPh sb="5" eb="7">
      <t>タイケン</t>
    </rPh>
    <rPh sb="14" eb="17">
      <t>ジギョウシャ</t>
    </rPh>
    <phoneticPr fontId="1"/>
  </si>
  <si>
    <t>リゾートウェディング</t>
    <phoneticPr fontId="1"/>
  </si>
  <si>
    <t>その他</t>
    <rPh sb="2" eb="3">
      <t>タ</t>
    </rPh>
    <phoneticPr fontId="1"/>
  </si>
  <si>
    <t>法人名または屋号</t>
    <rPh sb="0" eb="3">
      <t>ホウジンメイ</t>
    </rPh>
    <rPh sb="6" eb="8">
      <t>ヤゴウ</t>
    </rPh>
    <phoneticPr fontId="1"/>
  </si>
  <si>
    <t>（フリガナ）</t>
    <phoneticPr fontId="1"/>
  </si>
  <si>
    <t>電話番号</t>
    <rPh sb="0" eb="4">
      <t>デンワバンゴウ</t>
    </rPh>
    <phoneticPr fontId="1"/>
  </si>
  <si>
    <t>E_mail</t>
    <phoneticPr fontId="1"/>
  </si>
  <si>
    <t>ホームページURL</t>
    <phoneticPr fontId="1"/>
  </si>
  <si>
    <t>創業年月日</t>
    <rPh sb="0" eb="2">
      <t>ソウギョウ</t>
    </rPh>
    <rPh sb="2" eb="5">
      <t>ネンガッピ</t>
    </rPh>
    <phoneticPr fontId="1"/>
  </si>
  <si>
    <t>資本金</t>
    <rPh sb="0" eb="3">
      <t>シホンキン</t>
    </rPh>
    <phoneticPr fontId="1"/>
  </si>
  <si>
    <t>千円</t>
    <rPh sb="0" eb="2">
      <t>センエン</t>
    </rPh>
    <phoneticPr fontId="1"/>
  </si>
  <si>
    <t>決算月</t>
    <rPh sb="0" eb="2">
      <t>ケッサン</t>
    </rPh>
    <rPh sb="2" eb="3">
      <t>ツキ</t>
    </rPh>
    <phoneticPr fontId="1"/>
  </si>
  <si>
    <t>自社の主力商品・サービスの内容等</t>
    <rPh sb="0" eb="2">
      <t>ジシャ</t>
    </rPh>
    <rPh sb="3" eb="5">
      <t>シュリョク</t>
    </rPh>
    <rPh sb="5" eb="7">
      <t>ショウヒン</t>
    </rPh>
    <rPh sb="13" eb="15">
      <t>ナイヨウ</t>
    </rPh>
    <rPh sb="15" eb="16">
      <t>トウ</t>
    </rPh>
    <phoneticPr fontId="1"/>
  </si>
  <si>
    <t>年度</t>
    <rPh sb="0" eb="2">
      <t>ネンド</t>
    </rPh>
    <phoneticPr fontId="1"/>
  </si>
  <si>
    <t>売上高</t>
    <rPh sb="0" eb="3">
      <t>ウリアゲダカ</t>
    </rPh>
    <phoneticPr fontId="1"/>
  </si>
  <si>
    <t>純利益</t>
    <rPh sb="0" eb="3">
      <t>ジュンリエキ</t>
    </rPh>
    <phoneticPr fontId="1"/>
  </si>
  <si>
    <t>（令和6年度）借入残高等</t>
    <rPh sb="1" eb="3">
      <t>レイワ</t>
    </rPh>
    <rPh sb="4" eb="6">
      <t>ネンド</t>
    </rPh>
    <rPh sb="7" eb="9">
      <t>カリイレ</t>
    </rPh>
    <rPh sb="9" eb="11">
      <t>ザンダカ</t>
    </rPh>
    <rPh sb="11" eb="12">
      <t>トウ</t>
    </rPh>
    <phoneticPr fontId="1"/>
  </si>
  <si>
    <t>※経営状況概要は沖縄観光事業者収益力向上サポート事業補助金交付決定以後、5年間は沖縄県へ報告義務が生じます。</t>
    <rPh sb="1" eb="3">
      <t>ケイエイ</t>
    </rPh>
    <rPh sb="3" eb="5">
      <t>ジョウキョウ</t>
    </rPh>
    <rPh sb="5" eb="7">
      <t>ガイヨウ</t>
    </rPh>
    <rPh sb="8" eb="10">
      <t>オキナワ</t>
    </rPh>
    <rPh sb="10" eb="12">
      <t>カンコウ</t>
    </rPh>
    <rPh sb="12" eb="15">
      <t>ジギョウシャ</t>
    </rPh>
    <rPh sb="15" eb="18">
      <t>シュウエキリョク</t>
    </rPh>
    <rPh sb="18" eb="20">
      <t>コウジョウ</t>
    </rPh>
    <rPh sb="24" eb="26">
      <t>ジギョウ</t>
    </rPh>
    <rPh sb="26" eb="29">
      <t>ホジョキン</t>
    </rPh>
    <rPh sb="29" eb="31">
      <t>コウフ</t>
    </rPh>
    <rPh sb="31" eb="33">
      <t>ケッテイ</t>
    </rPh>
    <rPh sb="33" eb="35">
      <t>イゴ</t>
    </rPh>
    <rPh sb="37" eb="39">
      <t>ネンカン</t>
    </rPh>
    <rPh sb="40" eb="43">
      <t>オキナワケン</t>
    </rPh>
    <rPh sb="44" eb="48">
      <t>ホウコクギム</t>
    </rPh>
    <rPh sb="49" eb="50">
      <t>ショウ</t>
    </rPh>
    <phoneticPr fontId="1"/>
  </si>
  <si>
    <t>2. 経営状況概要</t>
    <rPh sb="3" eb="5">
      <t>ケイエイ</t>
    </rPh>
    <rPh sb="5" eb="7">
      <t>ジョウキョウ</t>
    </rPh>
    <rPh sb="7" eb="9">
      <t>ガイヨウ</t>
    </rPh>
    <phoneticPr fontId="1"/>
  </si>
  <si>
    <t>所在地</t>
    <rPh sb="0" eb="3">
      <t>ショザイチ</t>
    </rPh>
    <phoneticPr fontId="1"/>
  </si>
  <si>
    <t>申請者名称</t>
    <rPh sb="0" eb="3">
      <t>シンセイシャ</t>
    </rPh>
    <rPh sb="3" eb="5">
      <t>メイショウ</t>
    </rPh>
    <phoneticPr fontId="1"/>
  </si>
  <si>
    <t>担当者役職</t>
    <rPh sb="0" eb="3">
      <t>タントウシャ</t>
    </rPh>
    <rPh sb="3" eb="5">
      <t>ヤクショク</t>
    </rPh>
    <phoneticPr fontId="1"/>
  </si>
  <si>
    <t>担当者氏名</t>
    <rPh sb="0" eb="3">
      <t>タントウシャ</t>
    </rPh>
    <rPh sb="3" eb="5">
      <t>シメイ</t>
    </rPh>
    <phoneticPr fontId="1"/>
  </si>
  <si>
    <t>部署</t>
    <rPh sb="0" eb="2">
      <t>ブショ</t>
    </rPh>
    <phoneticPr fontId="1"/>
  </si>
  <si>
    <t>（添付資料）</t>
    <rPh sb="1" eb="5">
      <t>テンプシリョウ</t>
    </rPh>
    <phoneticPr fontId="1"/>
  </si>
  <si>
    <t>（1）</t>
    <phoneticPr fontId="1"/>
  </si>
  <si>
    <t>（2）</t>
  </si>
  <si>
    <t>（3）</t>
  </si>
  <si>
    <t>その他知事が必要と認める書類</t>
    <rPh sb="2" eb="3">
      <t>タ</t>
    </rPh>
    <rPh sb="3" eb="5">
      <t>チジ</t>
    </rPh>
    <rPh sb="6" eb="8">
      <t>ヒツヨウ</t>
    </rPh>
    <rPh sb="9" eb="10">
      <t>ミト</t>
    </rPh>
    <rPh sb="12" eb="14">
      <t>ショルイ</t>
    </rPh>
    <phoneticPr fontId="1"/>
  </si>
  <si>
    <t>法人</t>
  </si>
  <si>
    <t>小計</t>
    <rPh sb="0" eb="2">
      <t>ショウケイ</t>
    </rPh>
    <phoneticPr fontId="8"/>
  </si>
  <si>
    <t>数量</t>
    <rPh sb="0" eb="2">
      <t>スウリョウ</t>
    </rPh>
    <phoneticPr fontId="8"/>
  </si>
  <si>
    <t>沖縄観光人材不足緊急対策事業補助金実績報告書
（令和7年度観光事業者収益力向上サポート事業）</t>
    <rPh sb="0" eb="2">
      <t>オキナワ</t>
    </rPh>
    <rPh sb="2" eb="4">
      <t>カンコウ</t>
    </rPh>
    <rPh sb="4" eb="6">
      <t>ジンザイ</t>
    </rPh>
    <rPh sb="6" eb="8">
      <t>フソク</t>
    </rPh>
    <rPh sb="8" eb="10">
      <t>キンキュウ</t>
    </rPh>
    <rPh sb="10" eb="14">
      <t>タイサクジギョウ</t>
    </rPh>
    <rPh sb="14" eb="17">
      <t>ホジョキン</t>
    </rPh>
    <rPh sb="17" eb="19">
      <t>ジッセキ</t>
    </rPh>
    <rPh sb="19" eb="22">
      <t>ホウコクショ</t>
    </rPh>
    <rPh sb="24" eb="26">
      <t>レイワ</t>
    </rPh>
    <rPh sb="27" eb="29">
      <t>ネンド</t>
    </rPh>
    <rPh sb="29" eb="31">
      <t>カンコウ</t>
    </rPh>
    <rPh sb="31" eb="34">
      <t>ジギョウシャ</t>
    </rPh>
    <rPh sb="34" eb="37">
      <t>シュウエキリョク</t>
    </rPh>
    <rPh sb="37" eb="39">
      <t>コウジョウ</t>
    </rPh>
    <rPh sb="43" eb="45">
      <t>ジギョウ</t>
    </rPh>
    <phoneticPr fontId="1"/>
  </si>
  <si>
    <t>1. 実績額</t>
    <rPh sb="3" eb="6">
      <t>ジッセキガク</t>
    </rPh>
    <phoneticPr fontId="1"/>
  </si>
  <si>
    <t>2. 補助対象期間</t>
    <rPh sb="3" eb="9">
      <t>ホジョタイショウキカン</t>
    </rPh>
    <phoneticPr fontId="1"/>
  </si>
  <si>
    <t>令和7年7月1日から令和8年1月31日</t>
    <rPh sb="0" eb="2">
      <t>レイワ</t>
    </rPh>
    <rPh sb="3" eb="4">
      <t>ネン</t>
    </rPh>
    <rPh sb="5" eb="6">
      <t>ガツ</t>
    </rPh>
    <rPh sb="7" eb="8">
      <t>ニチ</t>
    </rPh>
    <rPh sb="10" eb="12">
      <t>レイワ</t>
    </rPh>
    <rPh sb="13" eb="14">
      <t>ネン</t>
    </rPh>
    <rPh sb="15" eb="16">
      <t>ガツ</t>
    </rPh>
    <rPh sb="18" eb="19">
      <t>ニチ</t>
    </rPh>
    <phoneticPr fontId="1"/>
  </si>
  <si>
    <t>3. 交付決定額</t>
    <rPh sb="3" eb="8">
      <t>コウフケッテイガク</t>
    </rPh>
    <phoneticPr fontId="1"/>
  </si>
  <si>
    <t>事業報告書</t>
    <rPh sb="0" eb="2">
      <t>ジギョウ</t>
    </rPh>
    <rPh sb="2" eb="5">
      <t>ホウコクショ</t>
    </rPh>
    <phoneticPr fontId="1"/>
  </si>
  <si>
    <t>ア 補助対象経費の支出が分かる領収書等</t>
    <rPh sb="2" eb="8">
      <t>ホジョタイショウケイヒ</t>
    </rPh>
    <rPh sb="9" eb="11">
      <t>シシュツ</t>
    </rPh>
    <rPh sb="12" eb="13">
      <t>ワ</t>
    </rPh>
    <rPh sb="15" eb="18">
      <t>リョウシュウショ</t>
    </rPh>
    <rPh sb="18" eb="19">
      <t>トウ</t>
    </rPh>
    <phoneticPr fontId="1"/>
  </si>
  <si>
    <t>すべてのシートの薄い黄色のセルのみに入力してください。　</t>
    <rPh sb="8" eb="9">
      <t>ウス</t>
    </rPh>
    <rPh sb="10" eb="12">
      <t>キイロ</t>
    </rPh>
    <rPh sb="18" eb="20">
      <t>ニュウリョク</t>
    </rPh>
    <phoneticPr fontId="1"/>
  </si>
  <si>
    <t>第7号様式（第12条関係）</t>
    <rPh sb="0" eb="1">
      <t>ダイ</t>
    </rPh>
    <rPh sb="2" eb="3">
      <t>ゴウ</t>
    </rPh>
    <rPh sb="6" eb="7">
      <t>ダイ</t>
    </rPh>
    <rPh sb="9" eb="10">
      <t>ジョウ</t>
    </rPh>
    <rPh sb="10" eb="12">
      <t>カンケイ</t>
    </rPh>
    <phoneticPr fontId="1"/>
  </si>
  <si>
    <t>電話番号</t>
    <rPh sb="0" eb="2">
      <t>デンワ</t>
    </rPh>
    <rPh sb="2" eb="4">
      <t>バンゴウ</t>
    </rPh>
    <phoneticPr fontId="1"/>
  </si>
  <si>
    <t>シート内の薄い黄色のセルのみに入力してください。　</t>
    <rPh sb="3" eb="4">
      <t>ナイ</t>
    </rPh>
    <rPh sb="5" eb="6">
      <t>ウス</t>
    </rPh>
    <rPh sb="7" eb="9">
      <t>キイロ</t>
    </rPh>
    <rPh sb="15" eb="17">
      <t>ニュウリョク</t>
    </rPh>
    <phoneticPr fontId="1"/>
  </si>
  <si>
    <t>変更内訳書</t>
    <rPh sb="0" eb="2">
      <t>ヘンコウ</t>
    </rPh>
    <rPh sb="2" eb="5">
      <t>ウチワケショ</t>
    </rPh>
    <phoneticPr fontId="8"/>
  </si>
  <si>
    <t>補助金申請区分</t>
  </si>
  <si>
    <t>□大規模</t>
  </si>
  <si>
    <t>□中規模</t>
  </si>
  <si>
    <t>☑小規模</t>
    <phoneticPr fontId="8"/>
  </si>
  <si>
    <t>単位：円（税抜表示）</t>
    <phoneticPr fontId="8"/>
  </si>
  <si>
    <t>細節</t>
    <rPh sb="0" eb="1">
      <t>ホソ</t>
    </rPh>
    <rPh sb="1" eb="2">
      <t>セツ</t>
    </rPh>
    <phoneticPr fontId="8"/>
  </si>
  <si>
    <r>
      <rPr>
        <sz val="9"/>
        <color theme="1"/>
        <rFont val="ＭＳ 明朝"/>
        <family val="1"/>
        <charset val="128"/>
      </rPr>
      <t>補助対象経費</t>
    </r>
    <r>
      <rPr>
        <b/>
        <sz val="9"/>
        <color theme="1"/>
        <rFont val="ＭＳ 明朝"/>
        <family val="1"/>
        <charset val="128"/>
      </rPr>
      <t xml:space="preserve">
変更前</t>
    </r>
    <rPh sb="0" eb="2">
      <t>ホジョ</t>
    </rPh>
    <rPh sb="2" eb="4">
      <t>タイショウ</t>
    </rPh>
    <rPh sb="4" eb="6">
      <t>ケイヒ</t>
    </rPh>
    <rPh sb="7" eb="9">
      <t>ヘンコウ</t>
    </rPh>
    <rPh sb="9" eb="10">
      <t>マエ</t>
    </rPh>
    <phoneticPr fontId="8"/>
  </si>
  <si>
    <r>
      <rPr>
        <sz val="9"/>
        <color theme="1"/>
        <rFont val="ＭＳ 明朝"/>
        <family val="1"/>
        <charset val="128"/>
      </rPr>
      <t>補助対象経費</t>
    </r>
    <r>
      <rPr>
        <b/>
        <sz val="9"/>
        <color theme="1"/>
        <rFont val="ＭＳ 明朝"/>
        <family val="1"/>
        <charset val="128"/>
      </rPr>
      <t xml:space="preserve">
変更後</t>
    </r>
    <rPh sb="0" eb="2">
      <t>ホジョ</t>
    </rPh>
    <rPh sb="2" eb="4">
      <t>タイショウ</t>
    </rPh>
    <rPh sb="4" eb="6">
      <t>ケイヒ</t>
    </rPh>
    <rPh sb="7" eb="9">
      <t>ヘンコウ</t>
    </rPh>
    <rPh sb="9" eb="10">
      <t>ゴ</t>
    </rPh>
    <phoneticPr fontId="8"/>
  </si>
  <si>
    <t>増減</t>
    <rPh sb="0" eb="2">
      <t>ゾウゲン</t>
    </rPh>
    <phoneticPr fontId="8"/>
  </si>
  <si>
    <t>ア．</t>
    <phoneticPr fontId="8"/>
  </si>
  <si>
    <t>　①装具・器具</t>
    <rPh sb="2" eb="4">
      <t>ソウグ</t>
    </rPh>
    <rPh sb="5" eb="7">
      <t>キグ</t>
    </rPh>
    <phoneticPr fontId="8"/>
  </si>
  <si>
    <t>（備品購入費）</t>
    <rPh sb="1" eb="6">
      <t>ビヒンコウニュウヒ</t>
    </rPh>
    <phoneticPr fontId="8"/>
  </si>
  <si>
    <t>円</t>
    <rPh sb="0" eb="1">
      <t>エン</t>
    </rPh>
    <phoneticPr fontId="8"/>
  </si>
  <si>
    <t>　②ソフトウェア等購入</t>
    <rPh sb="8" eb="9">
      <t>トウ</t>
    </rPh>
    <rPh sb="9" eb="11">
      <t>コウニュウ</t>
    </rPh>
    <phoneticPr fontId="8"/>
  </si>
  <si>
    <t>　③改良費</t>
    <rPh sb="2" eb="4">
      <t>カイリョウ</t>
    </rPh>
    <rPh sb="4" eb="5">
      <t>ヒ</t>
    </rPh>
    <phoneticPr fontId="8"/>
  </si>
  <si>
    <t>（委託料）</t>
    <rPh sb="1" eb="4">
      <t>イタクリョウ</t>
    </rPh>
    <phoneticPr fontId="8"/>
  </si>
  <si>
    <t>　④新たに導入するリース料</t>
    <rPh sb="2" eb="3">
      <t>アラ</t>
    </rPh>
    <rPh sb="5" eb="7">
      <t>ドウニュウ</t>
    </rPh>
    <rPh sb="12" eb="13">
      <t>リョウ</t>
    </rPh>
    <phoneticPr fontId="8"/>
  </si>
  <si>
    <t>（使用料及び賃借料）</t>
    <rPh sb="1" eb="4">
      <t>シヨウリョウ</t>
    </rPh>
    <rPh sb="4" eb="5">
      <t>オヨ</t>
    </rPh>
    <rPh sb="6" eb="9">
      <t>チンシャクリョウ</t>
    </rPh>
    <phoneticPr fontId="8"/>
  </si>
  <si>
    <t>円</t>
  </si>
  <si>
    <t>イ．</t>
    <phoneticPr fontId="8"/>
  </si>
  <si>
    <t>　①システム構築費</t>
    <phoneticPr fontId="8"/>
  </si>
  <si>
    <t>（委託料）</t>
    <phoneticPr fontId="8"/>
  </si>
  <si>
    <t>ウ．上記に付随する、</t>
    <rPh sb="2" eb="4">
      <t>ジョウキ</t>
    </rPh>
    <rPh sb="5" eb="7">
      <t>フズイ</t>
    </rPh>
    <phoneticPr fontId="8"/>
  </si>
  <si>
    <t>　①施設整備費</t>
    <rPh sb="2" eb="7">
      <t>シセツセイビヒ</t>
    </rPh>
    <phoneticPr fontId="8"/>
  </si>
  <si>
    <t>円</t>
    <phoneticPr fontId="8"/>
  </si>
  <si>
    <t>　②改良費</t>
    <rPh sb="2" eb="5">
      <t>カイリョウヒ</t>
    </rPh>
    <phoneticPr fontId="8"/>
  </si>
  <si>
    <t>　③運搬費</t>
    <rPh sb="2" eb="5">
      <t>ウンパンヒ</t>
    </rPh>
    <phoneticPr fontId="8"/>
  </si>
  <si>
    <t>（役務費：通信運搬費）</t>
    <rPh sb="1" eb="4">
      <t>エキムヒ</t>
    </rPh>
    <rPh sb="5" eb="10">
      <t>ツウシンウンパンヒ</t>
    </rPh>
    <phoneticPr fontId="8"/>
  </si>
  <si>
    <t>エ．その他</t>
    <phoneticPr fontId="8"/>
  </si>
  <si>
    <t>　①知事が必要と認める経費</t>
    <phoneticPr fontId="8"/>
  </si>
  <si>
    <t>事業に要する経費
（消費税を含めた額）</t>
    <rPh sb="0" eb="2">
      <t>ジギョウ</t>
    </rPh>
    <rPh sb="3" eb="4">
      <t>ヨウ</t>
    </rPh>
    <rPh sb="6" eb="8">
      <t>ケイヒ</t>
    </rPh>
    <rPh sb="10" eb="13">
      <t>ショウヒゼイ</t>
    </rPh>
    <rPh sb="14" eb="15">
      <t>フク</t>
    </rPh>
    <rPh sb="17" eb="18">
      <t>ガク</t>
    </rPh>
    <phoneticPr fontId="8"/>
  </si>
  <si>
    <t>補助対象経費
（消費税を除いた額）</t>
    <rPh sb="0" eb="6">
      <t>ホジョタイショウケイヒ</t>
    </rPh>
    <rPh sb="8" eb="11">
      <t>ショウヒゼイ</t>
    </rPh>
    <rPh sb="12" eb="13">
      <t>ノゾ</t>
    </rPh>
    <rPh sb="15" eb="16">
      <t>ガク</t>
    </rPh>
    <phoneticPr fontId="8"/>
  </si>
  <si>
    <t>補助対象経費の2/3</t>
    <rPh sb="0" eb="6">
      <t>ホジョタイショウケイヒ</t>
    </rPh>
    <phoneticPr fontId="8"/>
  </si>
  <si>
    <t>補助金上限額</t>
    <rPh sb="3" eb="6">
      <t>ジョウゲンガク</t>
    </rPh>
    <phoneticPr fontId="8"/>
  </si>
  <si>
    <t>交付決定額</t>
    <rPh sb="0" eb="5">
      <t>コウフケッテイガク</t>
    </rPh>
    <phoneticPr fontId="8"/>
  </si>
  <si>
    <t>支出内訳書</t>
    <rPh sb="0" eb="2">
      <t>シシュツ</t>
    </rPh>
    <rPh sb="2" eb="5">
      <t>ウチワケショ</t>
    </rPh>
    <phoneticPr fontId="8"/>
  </si>
  <si>
    <t>☑小規模</t>
  </si>
  <si>
    <r>
      <t xml:space="preserve">事業に要する経費
</t>
    </r>
    <r>
      <rPr>
        <b/>
        <sz val="9"/>
        <color theme="1"/>
        <rFont val="ＭＳ 明朝"/>
        <family val="1"/>
        <charset val="128"/>
      </rPr>
      <t>（消費税等を
含めた総額）</t>
    </r>
    <rPh sb="0" eb="2">
      <t>ジギョウ</t>
    </rPh>
    <rPh sb="3" eb="4">
      <t>ヨウ</t>
    </rPh>
    <rPh sb="6" eb="8">
      <t>ケイヒ</t>
    </rPh>
    <rPh sb="10" eb="13">
      <t>ショウヒゼイ</t>
    </rPh>
    <rPh sb="13" eb="14">
      <t>トウ</t>
    </rPh>
    <rPh sb="16" eb="17">
      <t>フク</t>
    </rPh>
    <rPh sb="19" eb="21">
      <t>ソウガク</t>
    </rPh>
    <phoneticPr fontId="8"/>
  </si>
  <si>
    <r>
      <t xml:space="preserve">補助対象経費
</t>
    </r>
    <r>
      <rPr>
        <b/>
        <sz val="9"/>
        <color theme="1"/>
        <rFont val="ＭＳ 明朝"/>
        <family val="1"/>
        <charset val="128"/>
      </rPr>
      <t>（消費税等を
除いた額）</t>
    </r>
    <rPh sb="0" eb="6">
      <t>ホジョタイショウケイヒ</t>
    </rPh>
    <rPh sb="8" eb="11">
      <t>ショウヒゼイ</t>
    </rPh>
    <rPh sb="11" eb="12">
      <t>トウ</t>
    </rPh>
    <rPh sb="14" eb="15">
      <t>ノゾ</t>
    </rPh>
    <rPh sb="17" eb="18">
      <t>ガク</t>
    </rPh>
    <phoneticPr fontId="8"/>
  </si>
  <si>
    <r>
      <t xml:space="preserve">交付申請額
</t>
    </r>
    <r>
      <rPr>
        <b/>
        <sz val="9"/>
        <color theme="1"/>
        <rFont val="ＭＳ 明朝"/>
        <family val="1"/>
        <charset val="128"/>
      </rPr>
      <t>（補助対象経費の
２/３以内）</t>
    </r>
    <rPh sb="0" eb="2">
      <t>コウフ</t>
    </rPh>
    <rPh sb="2" eb="4">
      <t>シンセイ</t>
    </rPh>
    <rPh sb="4" eb="5">
      <t>ガク</t>
    </rPh>
    <rPh sb="7" eb="13">
      <t>ホジョタイショウケイヒ</t>
    </rPh>
    <rPh sb="18" eb="20">
      <t>イナイ</t>
    </rPh>
    <phoneticPr fontId="8"/>
  </si>
  <si>
    <t>合計金額</t>
  </si>
  <si>
    <t>経費積算内訳書</t>
    <rPh sb="0" eb="2">
      <t>ケイヒ</t>
    </rPh>
    <rPh sb="2" eb="4">
      <t>セキサン</t>
    </rPh>
    <rPh sb="4" eb="7">
      <t>ウチワケショ</t>
    </rPh>
    <phoneticPr fontId="8"/>
  </si>
  <si>
    <t>事業者名：  合資会社名護タクシー</t>
    <rPh sb="0" eb="4">
      <t>ジギョウシャメイ</t>
    </rPh>
    <rPh sb="7" eb="11">
      <t>ゴウシガイシャ</t>
    </rPh>
    <rPh sb="11" eb="13">
      <t>ナゴ</t>
    </rPh>
    <phoneticPr fontId="8"/>
  </si>
  <si>
    <t>№</t>
    <phoneticPr fontId="8"/>
  </si>
  <si>
    <t>費目</t>
    <rPh sb="0" eb="2">
      <t>ヒモク</t>
    </rPh>
    <phoneticPr fontId="8"/>
  </si>
  <si>
    <t>合算
（税込み）</t>
    <rPh sb="0" eb="2">
      <t>ガッサン</t>
    </rPh>
    <rPh sb="4" eb="6">
      <t>ゼイコ</t>
    </rPh>
    <phoneticPr fontId="8"/>
  </si>
  <si>
    <t>積算内訳
（税込み）</t>
    <rPh sb="0" eb="2">
      <t>セキサン</t>
    </rPh>
    <rPh sb="2" eb="4">
      <t>ウチワケ</t>
    </rPh>
    <rPh sb="6" eb="8">
      <t>ゼイコ</t>
    </rPh>
    <phoneticPr fontId="8"/>
  </si>
  <si>
    <t>備考（会社名・品名）</t>
    <rPh sb="0" eb="2">
      <t>ビコウ</t>
    </rPh>
    <rPh sb="3" eb="6">
      <t>カイシャメイ</t>
    </rPh>
    <rPh sb="7" eb="9">
      <t>ヒンメイ</t>
    </rPh>
    <phoneticPr fontId="8"/>
  </si>
  <si>
    <t>ア．</t>
  </si>
  <si>
    <t>①装具・器具</t>
    <rPh sb="1" eb="3">
      <t>ソウグ</t>
    </rPh>
    <rPh sb="4" eb="6">
      <t>キグ</t>
    </rPh>
    <phoneticPr fontId="8"/>
  </si>
  <si>
    <t>〇会社名：株式会社電脳交通
〇品名：M＿001－配車システム</t>
    <rPh sb="1" eb="4">
      <t>カイシャメイ</t>
    </rPh>
    <rPh sb="5" eb="9">
      <t>カブシキガイシャ</t>
    </rPh>
    <rPh sb="9" eb="13">
      <t>デンノウコウツウ</t>
    </rPh>
    <rPh sb="15" eb="17">
      <t>ヒンメイ</t>
    </rPh>
    <rPh sb="24" eb="26">
      <t>ハイシャ</t>
    </rPh>
    <phoneticPr fontId="8"/>
  </si>
  <si>
    <t>〇会社名：GOOD WILL
〇品名：デスクトップパソコン（2台）</t>
    <rPh sb="1" eb="4">
      <t>カイシャメイ</t>
    </rPh>
    <rPh sb="16" eb="18">
      <t>ヒンメイ</t>
    </rPh>
    <rPh sb="31" eb="32">
      <t>ダイ</t>
    </rPh>
    <phoneticPr fontId="8"/>
  </si>
  <si>
    <t>〇会社名：
〇品名：</t>
    <phoneticPr fontId="8"/>
  </si>
  <si>
    <t>②ソフトウェア等購入</t>
    <rPh sb="7" eb="8">
      <t>トウ</t>
    </rPh>
    <rPh sb="8" eb="10">
      <t>コウニュウ</t>
    </rPh>
    <phoneticPr fontId="8"/>
  </si>
  <si>
    <t>〇会社名：株式会社電脳交通
〇品名：M＿004-ゼンリン住宅地図初期導入費用</t>
    <rPh sb="1" eb="4">
      <t>カイシャメイ</t>
    </rPh>
    <rPh sb="15" eb="17">
      <t>ヒンメイ</t>
    </rPh>
    <phoneticPr fontId="8"/>
  </si>
  <si>
    <t>〇会社名：
〇品名：</t>
    <rPh sb="1" eb="4">
      <t>カイシャメイ</t>
    </rPh>
    <rPh sb="7" eb="9">
      <t>ヒンメイ</t>
    </rPh>
    <phoneticPr fontId="8"/>
  </si>
  <si>
    <t>③改良費</t>
    <rPh sb="1" eb="3">
      <t>カイリョウ</t>
    </rPh>
    <rPh sb="3" eb="4">
      <t>ヒ</t>
    </rPh>
    <phoneticPr fontId="8"/>
  </si>
  <si>
    <t>④新たに導入するリース料</t>
    <rPh sb="1" eb="2">
      <t>アラ</t>
    </rPh>
    <rPh sb="4" eb="6">
      <t>ドウニュウ</t>
    </rPh>
    <rPh sb="11" eb="12">
      <t>リョウ</t>
    </rPh>
    <phoneticPr fontId="8"/>
  </si>
  <si>
    <t>イ．</t>
  </si>
  <si>
    <t>①システム構築費</t>
    <phoneticPr fontId="8"/>
  </si>
  <si>
    <t>（委託料）</t>
  </si>
  <si>
    <t>〇会社名：株式会社電脳交通
〇品名：システム導入準備費用</t>
    <rPh sb="1" eb="4">
      <t>カイシャメイ</t>
    </rPh>
    <rPh sb="15" eb="17">
      <t>ヒンメイ</t>
    </rPh>
    <phoneticPr fontId="8"/>
  </si>
  <si>
    <t>①施設整備費</t>
    <rPh sb="1" eb="6">
      <t>シセツセイビヒ</t>
    </rPh>
    <phoneticPr fontId="8"/>
  </si>
  <si>
    <t>②改良費</t>
    <rPh sb="1" eb="4">
      <t>カイリョウヒ</t>
    </rPh>
    <phoneticPr fontId="8"/>
  </si>
  <si>
    <t>③運搬費</t>
    <rPh sb="1" eb="4">
      <t>ウンパンヒ</t>
    </rPh>
    <phoneticPr fontId="8"/>
  </si>
  <si>
    <t>エ．その他</t>
  </si>
  <si>
    <t>①知事が必要と認める経費</t>
    <phoneticPr fontId="8"/>
  </si>
  <si>
    <t>ア．①装具・器具</t>
  </si>
  <si>
    <t>事業者名：</t>
    <rPh sb="0" eb="4">
      <t>ジギョウシャメイ</t>
    </rPh>
    <phoneticPr fontId="8"/>
  </si>
  <si>
    <t>合資会社名護タクシー</t>
    <rPh sb="0" eb="6">
      <t>ゴウシガイシャナゴ</t>
    </rPh>
    <phoneticPr fontId="8"/>
  </si>
  <si>
    <t>名称</t>
    <rPh sb="0" eb="2">
      <t>メイショウ</t>
    </rPh>
    <phoneticPr fontId="8"/>
  </si>
  <si>
    <t>単価</t>
    <rPh sb="0" eb="2">
      <t>タンカ</t>
    </rPh>
    <phoneticPr fontId="8"/>
  </si>
  <si>
    <t>消費税</t>
    <rPh sb="0" eb="3">
      <t>ショウヒゼイ</t>
    </rPh>
    <phoneticPr fontId="8"/>
  </si>
  <si>
    <t>合計</t>
    <rPh sb="0" eb="2">
      <t>ゴウケイ</t>
    </rPh>
    <phoneticPr fontId="8"/>
  </si>
  <si>
    <t>導入施設名称</t>
    <rPh sb="0" eb="2">
      <t>ドウニュウ</t>
    </rPh>
    <rPh sb="2" eb="6">
      <t>シセツメイショウ</t>
    </rPh>
    <phoneticPr fontId="8"/>
  </si>
  <si>
    <t>例</t>
    <rPh sb="0" eb="1">
      <t>レイ</t>
    </rPh>
    <phoneticPr fontId="8"/>
  </si>
  <si>
    <t>〇〇〇機</t>
    <rPh sb="3" eb="4">
      <t>キ</t>
    </rPh>
    <phoneticPr fontId="8"/>
  </si>
  <si>
    <t>〇〇店</t>
    <rPh sb="2" eb="3">
      <t>テン</t>
    </rPh>
    <phoneticPr fontId="8"/>
  </si>
  <si>
    <t>ー</t>
    <phoneticPr fontId="8"/>
  </si>
  <si>
    <t>カーマウント</t>
    <phoneticPr fontId="8"/>
  </si>
  <si>
    <t>名護タクシー</t>
    <rPh sb="0" eb="2">
      <t>ナゴ</t>
    </rPh>
    <phoneticPr fontId="8"/>
  </si>
  <si>
    <t>シガーソケット充電器</t>
    <rPh sb="7" eb="10">
      <t>ジュウデンキ</t>
    </rPh>
    <phoneticPr fontId="8"/>
  </si>
  <si>
    <t>〃</t>
    <phoneticPr fontId="8"/>
  </si>
  <si>
    <t>充電ケーブル</t>
    <rPh sb="0" eb="2">
      <t>ジュウデン</t>
    </rPh>
    <phoneticPr fontId="8"/>
  </si>
  <si>
    <t>タブレットキッティング費用</t>
    <rPh sb="11" eb="13">
      <t>ヒヨウ</t>
    </rPh>
    <phoneticPr fontId="8"/>
  </si>
  <si>
    <t>メーター連動機</t>
    <rPh sb="4" eb="7">
      <t>レンドウキ</t>
    </rPh>
    <phoneticPr fontId="8"/>
  </si>
  <si>
    <t>ハーネス</t>
    <phoneticPr fontId="8"/>
  </si>
  <si>
    <t>遠隔導入サポート</t>
    <rPh sb="0" eb="2">
      <t>エンカク</t>
    </rPh>
    <rPh sb="2" eb="4">
      <t>ドウニュウ</t>
    </rPh>
    <phoneticPr fontId="8"/>
  </si>
  <si>
    <t>顧客情報登録費用</t>
    <rPh sb="0" eb="4">
      <t>コキャクジョウホウ</t>
    </rPh>
    <rPh sb="4" eb="8">
      <t>トウロクヒヨウ</t>
    </rPh>
    <phoneticPr fontId="8"/>
  </si>
  <si>
    <t>デスクトップパソコン</t>
    <phoneticPr fontId="8"/>
  </si>
  <si>
    <t>ディスプレイ</t>
    <phoneticPr fontId="8"/>
  </si>
  <si>
    <t>LANケーブル</t>
    <phoneticPr fontId="8"/>
  </si>
  <si>
    <t>ディスプレイケーブル</t>
    <phoneticPr fontId="8"/>
  </si>
  <si>
    <t>総計</t>
    <rPh sb="0" eb="2">
      <t>ソウケイ</t>
    </rPh>
    <phoneticPr fontId="8"/>
  </si>
  <si>
    <t>ア．②ソフトウェア等購入</t>
    <phoneticPr fontId="8"/>
  </si>
  <si>
    <t>合資会社名護タクシー</t>
    <rPh sb="0" eb="4">
      <t>ゴウシガイシャ</t>
    </rPh>
    <rPh sb="4" eb="6">
      <t>ナゴ</t>
    </rPh>
    <phoneticPr fontId="8"/>
  </si>
  <si>
    <t>ゼンリン住宅地図初期導入費用</t>
    <rPh sb="4" eb="8">
      <t>ジュウタクチズ</t>
    </rPh>
    <rPh sb="8" eb="12">
      <t>ショキドウニュウ</t>
    </rPh>
    <rPh sb="12" eb="14">
      <t>ヒヨウ</t>
    </rPh>
    <phoneticPr fontId="8"/>
  </si>
  <si>
    <t>イ．①システム構築費</t>
    <phoneticPr fontId="8"/>
  </si>
  <si>
    <t>システム導入準備費用</t>
    <rPh sb="4" eb="6">
      <t>ドウニュウ</t>
    </rPh>
    <rPh sb="6" eb="10">
      <t>ジュンビヒヨウ</t>
    </rPh>
    <phoneticPr fontId="8"/>
  </si>
  <si>
    <t>2. 内訳</t>
    <rPh sb="3" eb="5">
      <t>ウチワケ</t>
    </rPh>
    <phoneticPr fontId="1"/>
  </si>
  <si>
    <t>1. 補助金（精算払）請求額</t>
    <rPh sb="3" eb="6">
      <t>ホジョキン</t>
    </rPh>
    <rPh sb="7" eb="10">
      <t>セイサンバラ</t>
    </rPh>
    <rPh sb="11" eb="13">
      <t>セイキュウ</t>
    </rPh>
    <rPh sb="13" eb="14">
      <t>ガク</t>
    </rPh>
    <phoneticPr fontId="1"/>
  </si>
  <si>
    <t>（1）確定額</t>
    <rPh sb="3" eb="6">
      <t>カクテイガク</t>
    </rPh>
    <phoneticPr fontId="1"/>
  </si>
  <si>
    <t>（2）交付済額</t>
    <rPh sb="3" eb="6">
      <t>コウフズ</t>
    </rPh>
    <rPh sb="6" eb="7">
      <t>ガク</t>
    </rPh>
    <phoneticPr fontId="1"/>
  </si>
  <si>
    <t>（3）今回請求額</t>
    <rPh sb="3" eb="8">
      <t>コンカイセイキュウガク</t>
    </rPh>
    <phoneticPr fontId="1"/>
  </si>
  <si>
    <t>（4）差引残額</t>
    <rPh sb="3" eb="4">
      <t>サ</t>
    </rPh>
    <rPh sb="4" eb="5">
      <t>ヒ</t>
    </rPh>
    <rPh sb="5" eb="7">
      <t>ザンガク</t>
    </rPh>
    <phoneticPr fontId="1"/>
  </si>
  <si>
    <t>金融機関の名称</t>
    <rPh sb="0" eb="4">
      <t>キンユウキカン</t>
    </rPh>
    <rPh sb="5" eb="7">
      <t>メイショウ</t>
    </rPh>
    <phoneticPr fontId="1"/>
  </si>
  <si>
    <t>預金の種類</t>
    <rPh sb="0" eb="2">
      <t>ヨキン</t>
    </rPh>
    <rPh sb="3" eb="5">
      <t>シュルイ</t>
    </rPh>
    <phoneticPr fontId="1"/>
  </si>
  <si>
    <t>口座番号</t>
    <rPh sb="0" eb="4">
      <t>コウザバンゴウ</t>
    </rPh>
    <phoneticPr fontId="1"/>
  </si>
  <si>
    <t>口座名義</t>
    <rPh sb="0" eb="4">
      <t>コウザメイギ</t>
    </rPh>
    <phoneticPr fontId="1"/>
  </si>
  <si>
    <t>3. 振込先</t>
    <rPh sb="3" eb="6">
      <t>フリコミサキ</t>
    </rPh>
    <phoneticPr fontId="1"/>
  </si>
  <si>
    <t>4. 補助対象経費支出明細書</t>
    <rPh sb="3" eb="7">
      <t>ホジョタイショウ</t>
    </rPh>
    <rPh sb="7" eb="9">
      <t>ケイヒ</t>
    </rPh>
    <rPh sb="9" eb="11">
      <t>シシュツ</t>
    </rPh>
    <rPh sb="11" eb="14">
      <t>メイサイショ</t>
    </rPh>
    <phoneticPr fontId="1"/>
  </si>
  <si>
    <t>（交付要綱に定める別表1と別表2に分けて提出すること）</t>
    <rPh sb="1" eb="5">
      <t>コウフヨウコウ</t>
    </rPh>
    <rPh sb="6" eb="7">
      <t>サダ</t>
    </rPh>
    <rPh sb="9" eb="11">
      <t>ベッピョウ</t>
    </rPh>
    <rPh sb="13" eb="15">
      <t>ベッピョウ</t>
    </rPh>
    <rPh sb="17" eb="18">
      <t>ワ</t>
    </rPh>
    <rPh sb="20" eb="22">
      <t>テイシュツ</t>
    </rPh>
    <phoneticPr fontId="1"/>
  </si>
  <si>
    <t>口座振替依頼</t>
    <rPh sb="0" eb="2">
      <t>コウザ</t>
    </rPh>
    <rPh sb="2" eb="4">
      <t>フリカエ</t>
    </rPh>
    <rPh sb="4" eb="6">
      <t>イライ</t>
    </rPh>
    <phoneticPr fontId="1"/>
  </si>
  <si>
    <t>普通預金　　　 　 当座預金</t>
    <phoneticPr fontId="1"/>
  </si>
  <si>
    <t>※請求書は確定通知書を受取った後に提出してください。（実績報告時には不要です。）</t>
    <rPh sb="1" eb="4">
      <t>セイキュウショ</t>
    </rPh>
    <rPh sb="5" eb="10">
      <t>カクテイツウチショ</t>
    </rPh>
    <rPh sb="11" eb="13">
      <t>ウケト</t>
    </rPh>
    <rPh sb="15" eb="16">
      <t>アト</t>
    </rPh>
    <rPh sb="17" eb="19">
      <t>テイシュツ</t>
    </rPh>
    <rPh sb="27" eb="32">
      <t>ジッセキホウコクジ</t>
    </rPh>
    <rPh sb="34" eb="36">
      <t>フヨウ</t>
    </rPh>
    <phoneticPr fontId="1"/>
  </si>
  <si>
    <t>沖縄観光人材不足緊急対策事業補助金計画変更承認申請書
(観光事業者収益力向上サポート事業補助金)</t>
    <rPh sb="0" eb="2">
      <t>オキナワ</t>
    </rPh>
    <rPh sb="2" eb="4">
      <t>カンコウ</t>
    </rPh>
    <rPh sb="4" eb="6">
      <t>ジンザイ</t>
    </rPh>
    <rPh sb="6" eb="8">
      <t>ブソク</t>
    </rPh>
    <rPh sb="8" eb="10">
      <t>キンキュウ</t>
    </rPh>
    <rPh sb="10" eb="12">
      <t>タイサク</t>
    </rPh>
    <rPh sb="12" eb="14">
      <t>ジギョウ</t>
    </rPh>
    <rPh sb="14" eb="17">
      <t>ホジョキン</t>
    </rPh>
    <rPh sb="17" eb="19">
      <t>ケイカク</t>
    </rPh>
    <rPh sb="19" eb="21">
      <t>ヘンコウ</t>
    </rPh>
    <rPh sb="21" eb="23">
      <t>ショウニン</t>
    </rPh>
    <rPh sb="23" eb="26">
      <t>シンセイショ</t>
    </rPh>
    <rPh sb="28" eb="30">
      <t>カンコウ</t>
    </rPh>
    <rPh sb="30" eb="32">
      <t>ジギョウ</t>
    </rPh>
    <rPh sb="32" eb="33">
      <t>シャ</t>
    </rPh>
    <rPh sb="33" eb="36">
      <t>シュウエキリョク</t>
    </rPh>
    <rPh sb="36" eb="38">
      <t>コウジョウ</t>
    </rPh>
    <rPh sb="42" eb="44">
      <t>ジギョウ</t>
    </rPh>
    <rPh sb="44" eb="47">
      <t>ホジョキン</t>
    </rPh>
    <phoneticPr fontId="1"/>
  </si>
  <si>
    <t>1. 変更の理由</t>
    <rPh sb="3" eb="5">
      <t>ヘンコウ</t>
    </rPh>
    <rPh sb="6" eb="8">
      <t>リユウ</t>
    </rPh>
    <phoneticPr fontId="1"/>
  </si>
  <si>
    <t>2. 変更の内容</t>
    <rPh sb="3" eb="5">
      <t>ヘンコウ</t>
    </rPh>
    <rPh sb="6" eb="8">
      <t>ナイヨウ</t>
    </rPh>
    <phoneticPr fontId="1"/>
  </si>
  <si>
    <t>3.添付資料（参考となるべき資料）</t>
    <phoneticPr fontId="1"/>
  </si>
  <si>
    <t>沖縄観光人材不足緊急対策事業補助金事業中止（廃止）承認申請書
(観光事業者収益力向上サポート事業補助金)</t>
    <rPh sb="0" eb="2">
      <t>オキナワ</t>
    </rPh>
    <rPh sb="2" eb="4">
      <t>カンコウ</t>
    </rPh>
    <rPh sb="4" eb="6">
      <t>ジンザイ</t>
    </rPh>
    <rPh sb="6" eb="8">
      <t>ブソク</t>
    </rPh>
    <rPh sb="8" eb="10">
      <t>キンキュウ</t>
    </rPh>
    <rPh sb="10" eb="12">
      <t>タイサク</t>
    </rPh>
    <rPh sb="12" eb="14">
      <t>ジギョウ</t>
    </rPh>
    <rPh sb="14" eb="17">
      <t>ホジョキン</t>
    </rPh>
    <rPh sb="17" eb="19">
      <t>ジギョウ</t>
    </rPh>
    <rPh sb="19" eb="21">
      <t>チュウシ</t>
    </rPh>
    <rPh sb="22" eb="24">
      <t>ハイシ</t>
    </rPh>
    <rPh sb="25" eb="27">
      <t>ショウニン</t>
    </rPh>
    <rPh sb="27" eb="30">
      <t>シンセイショ</t>
    </rPh>
    <rPh sb="32" eb="34">
      <t>カンコウ</t>
    </rPh>
    <rPh sb="34" eb="36">
      <t>ジギョウ</t>
    </rPh>
    <rPh sb="36" eb="37">
      <t>シャ</t>
    </rPh>
    <rPh sb="37" eb="40">
      <t>シュウエキリョク</t>
    </rPh>
    <rPh sb="40" eb="42">
      <t>コウジョウ</t>
    </rPh>
    <rPh sb="46" eb="48">
      <t>ジギョウ</t>
    </rPh>
    <rPh sb="48" eb="51">
      <t>ホジョキン</t>
    </rPh>
    <phoneticPr fontId="1"/>
  </si>
  <si>
    <t>1. 中止・廃止の理由</t>
    <rPh sb="3" eb="5">
      <t>チュウシ</t>
    </rPh>
    <rPh sb="6" eb="8">
      <t>ハイシ</t>
    </rPh>
    <rPh sb="9" eb="11">
      <t>リユウ</t>
    </rPh>
    <phoneticPr fontId="1"/>
  </si>
  <si>
    <t>2. 中止・廃止の内容</t>
    <rPh sb="3" eb="5">
      <t>チュウシ</t>
    </rPh>
    <rPh sb="6" eb="8">
      <t>ハイシ</t>
    </rPh>
    <rPh sb="9" eb="11">
      <t>ナイヨウ</t>
    </rPh>
    <phoneticPr fontId="1"/>
  </si>
  <si>
    <t>3. 添付資料（参考となるべき資料）</t>
    <rPh sb="3" eb="5">
      <t>テンプ</t>
    </rPh>
    <rPh sb="5" eb="7">
      <t>シリョウ</t>
    </rPh>
    <rPh sb="8" eb="10">
      <t>サンコウ</t>
    </rPh>
    <rPh sb="15" eb="17">
      <t>シリョウ</t>
    </rPh>
    <phoneticPr fontId="1"/>
  </si>
  <si>
    <t>沖縄観光人材不足緊急対策事業補助金産業財産権届出書
(観光事業者収益力向上サポート事業補助金)</t>
    <rPh sb="0" eb="2">
      <t>オキナワ</t>
    </rPh>
    <rPh sb="2" eb="4">
      <t>カンコウ</t>
    </rPh>
    <rPh sb="4" eb="6">
      <t>ジンザイ</t>
    </rPh>
    <rPh sb="6" eb="8">
      <t>ブソク</t>
    </rPh>
    <rPh sb="8" eb="10">
      <t>キンキュウ</t>
    </rPh>
    <rPh sb="10" eb="12">
      <t>タイサク</t>
    </rPh>
    <rPh sb="12" eb="14">
      <t>ジギョウ</t>
    </rPh>
    <rPh sb="14" eb="17">
      <t>ホジョキン</t>
    </rPh>
    <rPh sb="17" eb="19">
      <t>サンギョウ</t>
    </rPh>
    <rPh sb="19" eb="22">
      <t>ザイサンケン</t>
    </rPh>
    <rPh sb="22" eb="25">
      <t>トドケデショ</t>
    </rPh>
    <rPh sb="27" eb="29">
      <t>カンコウ</t>
    </rPh>
    <rPh sb="29" eb="31">
      <t>ジギョウ</t>
    </rPh>
    <rPh sb="31" eb="32">
      <t>シャ</t>
    </rPh>
    <rPh sb="32" eb="35">
      <t>シュウエキリョク</t>
    </rPh>
    <rPh sb="35" eb="37">
      <t>コウジョウ</t>
    </rPh>
    <rPh sb="41" eb="43">
      <t>ジギョウ</t>
    </rPh>
    <rPh sb="43" eb="46">
      <t>ホジョキン</t>
    </rPh>
    <phoneticPr fontId="1"/>
  </si>
  <si>
    <t>1. 種類（番号及び産業財産権の種類）</t>
    <rPh sb="3" eb="5">
      <t>シュルイ</t>
    </rPh>
    <rPh sb="6" eb="8">
      <t>バンゴウ</t>
    </rPh>
    <rPh sb="8" eb="9">
      <t>オヨ</t>
    </rPh>
    <rPh sb="10" eb="12">
      <t>サンギョウ</t>
    </rPh>
    <rPh sb="12" eb="15">
      <t>ザイサンケン</t>
    </rPh>
    <rPh sb="16" eb="18">
      <t>シュルイ</t>
    </rPh>
    <phoneticPr fontId="1"/>
  </si>
  <si>
    <t>2. 内容</t>
    <rPh sb="3" eb="5">
      <t>ナイヨウ</t>
    </rPh>
    <phoneticPr fontId="1"/>
  </si>
  <si>
    <t>3.相手先及び条件（譲渡及び実施権設定の場合）</t>
    <rPh sb="2" eb="5">
      <t>アイテサキ</t>
    </rPh>
    <rPh sb="5" eb="6">
      <t>オヨ</t>
    </rPh>
    <rPh sb="7" eb="9">
      <t>ジョウケン</t>
    </rPh>
    <rPh sb="10" eb="12">
      <t>ジョウト</t>
    </rPh>
    <rPh sb="12" eb="13">
      <t>オヨ</t>
    </rPh>
    <rPh sb="14" eb="16">
      <t>ジッシ</t>
    </rPh>
    <rPh sb="16" eb="17">
      <t>ケン</t>
    </rPh>
    <rPh sb="17" eb="19">
      <t>セッテイ</t>
    </rPh>
    <rPh sb="20" eb="22">
      <t>バアイ</t>
    </rPh>
    <phoneticPr fontId="1"/>
  </si>
  <si>
    <t>（備考）</t>
    <rPh sb="1" eb="3">
      <t>ビコウ</t>
    </rPh>
    <phoneticPr fontId="1"/>
  </si>
  <si>
    <t>用紙の大きさは、日本産業規格A列４とする。</t>
    <rPh sb="0" eb="2">
      <t>ヨウシ</t>
    </rPh>
    <rPh sb="3" eb="4">
      <t>オオ</t>
    </rPh>
    <rPh sb="8" eb="10">
      <t>ニホン</t>
    </rPh>
    <rPh sb="10" eb="12">
      <t>サンギョウ</t>
    </rPh>
    <rPh sb="12" eb="14">
      <t>キカク</t>
    </rPh>
    <rPh sb="15" eb="16">
      <t>レツ</t>
    </rPh>
    <phoneticPr fontId="1"/>
  </si>
  <si>
    <t>不要の文字をまっ消して使うこと。</t>
    <rPh sb="0" eb="2">
      <t>フヨウ</t>
    </rPh>
    <rPh sb="3" eb="5">
      <t>モジ</t>
    </rPh>
    <rPh sb="8" eb="9">
      <t>ケ</t>
    </rPh>
    <rPh sb="11" eb="12">
      <t>ツカ</t>
    </rPh>
    <phoneticPr fontId="1"/>
  </si>
  <si>
    <t>　産業財産権の内容が分かる書類（特許公報の写しなど）を添付すること。</t>
    <rPh sb="1" eb="3">
      <t>サンギョウ</t>
    </rPh>
    <rPh sb="3" eb="6">
      <t>ザイサンケン</t>
    </rPh>
    <rPh sb="7" eb="9">
      <t>ナイヨウ</t>
    </rPh>
    <rPh sb="10" eb="11">
      <t>ワ</t>
    </rPh>
    <rPh sb="13" eb="15">
      <t>ショルイ</t>
    </rPh>
    <rPh sb="16" eb="18">
      <t>トッキョ</t>
    </rPh>
    <rPh sb="18" eb="20">
      <t>コウホウ</t>
    </rPh>
    <rPh sb="21" eb="22">
      <t>ウツ</t>
    </rPh>
    <rPh sb="27" eb="29">
      <t>テンプ</t>
    </rPh>
    <phoneticPr fontId="1"/>
  </si>
  <si>
    <t>沖縄観光人材不足緊急対策事業補助金交付申請取下げ書
(観光事業者収益力向上サポート事業補助金)</t>
    <rPh sb="0" eb="2">
      <t>オキナワ</t>
    </rPh>
    <rPh sb="2" eb="4">
      <t>カンコウ</t>
    </rPh>
    <rPh sb="4" eb="6">
      <t>ジンザイ</t>
    </rPh>
    <rPh sb="6" eb="8">
      <t>ブソク</t>
    </rPh>
    <rPh sb="8" eb="10">
      <t>キンキュウ</t>
    </rPh>
    <rPh sb="10" eb="12">
      <t>タイサク</t>
    </rPh>
    <rPh sb="12" eb="14">
      <t>ジギョウ</t>
    </rPh>
    <rPh sb="14" eb="17">
      <t>ホジョキン</t>
    </rPh>
    <rPh sb="17" eb="19">
      <t>コウフ</t>
    </rPh>
    <rPh sb="19" eb="21">
      <t>シンセイ</t>
    </rPh>
    <rPh sb="21" eb="23">
      <t>トリサ</t>
    </rPh>
    <rPh sb="24" eb="25">
      <t>ショ</t>
    </rPh>
    <rPh sb="27" eb="29">
      <t>カンコウ</t>
    </rPh>
    <rPh sb="29" eb="31">
      <t>ジギョウ</t>
    </rPh>
    <rPh sb="31" eb="32">
      <t>シャ</t>
    </rPh>
    <rPh sb="32" eb="35">
      <t>シュウエキリョク</t>
    </rPh>
    <rPh sb="35" eb="37">
      <t>コウジョウ</t>
    </rPh>
    <rPh sb="41" eb="43">
      <t>ジギョウ</t>
    </rPh>
    <rPh sb="43" eb="46">
      <t>ホジョキン</t>
    </rPh>
    <phoneticPr fontId="1"/>
  </si>
  <si>
    <t>2. 交付の申請を取り下げようとする理由</t>
    <rPh sb="3" eb="5">
      <t>コウフ</t>
    </rPh>
    <rPh sb="6" eb="8">
      <t>シンセイ</t>
    </rPh>
    <rPh sb="9" eb="10">
      <t>ト</t>
    </rPh>
    <rPh sb="11" eb="12">
      <t>サ</t>
    </rPh>
    <rPh sb="18" eb="20">
      <t>リユウ</t>
    </rPh>
    <phoneticPr fontId="1"/>
  </si>
  <si>
    <t>1．交付決定通知書の受領年月日</t>
    <phoneticPr fontId="1"/>
  </si>
  <si>
    <t>沖縄観光人材不足緊急対策事業補助金実施状況報告書
(観光事業者収益力向上サポート事業補助金)</t>
    <phoneticPr fontId="1"/>
  </si>
  <si>
    <t>1. 実施状況</t>
    <rPh sb="3" eb="5">
      <t>ジッシ</t>
    </rPh>
    <rPh sb="5" eb="7">
      <t>ジョウキョウ</t>
    </rPh>
    <phoneticPr fontId="1"/>
  </si>
  <si>
    <t>注1）</t>
    <phoneticPr fontId="1"/>
  </si>
  <si>
    <t>注2）</t>
    <phoneticPr fontId="1"/>
  </si>
  <si>
    <t>申請書の内容説明と併せて事業の経過と取組成果、経費の収支状況及び今後の計画を</t>
    <rPh sb="0" eb="3">
      <t>シンセイショ</t>
    </rPh>
    <rPh sb="4" eb="6">
      <t>ナイヨウ</t>
    </rPh>
    <rPh sb="6" eb="8">
      <t>セツメイ</t>
    </rPh>
    <rPh sb="9" eb="10">
      <t>アワ</t>
    </rPh>
    <rPh sb="12" eb="14">
      <t>ジギョウ</t>
    </rPh>
    <rPh sb="15" eb="17">
      <t>ケイカ</t>
    </rPh>
    <rPh sb="18" eb="20">
      <t>トリクミ</t>
    </rPh>
    <rPh sb="20" eb="22">
      <t>セイカ</t>
    </rPh>
    <rPh sb="23" eb="25">
      <t>ケイヒ</t>
    </rPh>
    <rPh sb="26" eb="28">
      <t>シュウシ</t>
    </rPh>
    <rPh sb="28" eb="30">
      <t>ジョウキョウ</t>
    </rPh>
    <rPh sb="30" eb="31">
      <t>オヨ</t>
    </rPh>
    <rPh sb="32" eb="34">
      <t>コンゴ</t>
    </rPh>
    <rPh sb="35" eb="37">
      <t>ケイカク</t>
    </rPh>
    <phoneticPr fontId="1"/>
  </si>
  <si>
    <t>記載すること。</t>
    <rPh sb="0" eb="2">
      <t>キサイ</t>
    </rPh>
    <phoneticPr fontId="1"/>
  </si>
  <si>
    <t>事業の日程と実績とを比較して、遅延のある場合はその理由を記載すること。</t>
    <rPh sb="0" eb="2">
      <t>ジギョウ</t>
    </rPh>
    <rPh sb="3" eb="5">
      <t>ニッテイ</t>
    </rPh>
    <rPh sb="6" eb="8">
      <t>ジッセキ</t>
    </rPh>
    <rPh sb="10" eb="12">
      <t>ヒカク</t>
    </rPh>
    <rPh sb="15" eb="17">
      <t>チエン</t>
    </rPh>
    <rPh sb="20" eb="22">
      <t>バアイ</t>
    </rPh>
    <rPh sb="25" eb="27">
      <t>リユウ</t>
    </rPh>
    <rPh sb="28" eb="30">
      <t>キサイ</t>
    </rPh>
    <phoneticPr fontId="1"/>
  </si>
  <si>
    <t>消費税額及び地方消費税額の確定に伴う報告書
(観光事業者収益力向上サポート事業補助金)</t>
    <rPh sb="0" eb="3">
      <t>ショウヒゼイ</t>
    </rPh>
    <rPh sb="3" eb="4">
      <t>ガク</t>
    </rPh>
    <rPh sb="4" eb="5">
      <t>オヨ</t>
    </rPh>
    <rPh sb="6" eb="8">
      <t>チホウ</t>
    </rPh>
    <rPh sb="8" eb="11">
      <t>ショウヒゼイ</t>
    </rPh>
    <rPh sb="11" eb="12">
      <t>ガク</t>
    </rPh>
    <rPh sb="13" eb="15">
      <t>カクテイ</t>
    </rPh>
    <rPh sb="16" eb="17">
      <t>トモナ</t>
    </rPh>
    <rPh sb="18" eb="21">
      <t>ホウコクショ</t>
    </rPh>
    <rPh sb="23" eb="25">
      <t>カンコウ</t>
    </rPh>
    <rPh sb="25" eb="27">
      <t>ジギョウ</t>
    </rPh>
    <rPh sb="27" eb="28">
      <t>シャ</t>
    </rPh>
    <rPh sb="28" eb="31">
      <t>シュウエキリョク</t>
    </rPh>
    <rPh sb="31" eb="33">
      <t>コウジョウ</t>
    </rPh>
    <rPh sb="37" eb="39">
      <t>ジギョウ</t>
    </rPh>
    <rPh sb="39" eb="42">
      <t>ホジョキン</t>
    </rPh>
    <phoneticPr fontId="1"/>
  </si>
  <si>
    <t>区分</t>
    <rPh sb="0" eb="2">
      <t>クブン</t>
    </rPh>
    <phoneticPr fontId="1"/>
  </si>
  <si>
    <t>補助金の確定額</t>
    <rPh sb="0" eb="3">
      <t>ホジョキン</t>
    </rPh>
    <rPh sb="4" eb="6">
      <t>カクテイ</t>
    </rPh>
    <rPh sb="6" eb="7">
      <t>ガク</t>
    </rPh>
    <phoneticPr fontId="1"/>
  </si>
  <si>
    <t>補助金の額の確定時に減額した消費税等仕入控除税額</t>
    <phoneticPr fontId="1"/>
  </si>
  <si>
    <t>消費税等の申告により確定した消費税等仕入控除税額</t>
    <phoneticPr fontId="1"/>
  </si>
  <si>
    <t>補助金返還相当額（３－２）</t>
    <phoneticPr fontId="1"/>
  </si>
  <si>
    <t>金額</t>
    <rPh sb="0" eb="2">
      <t>キンガク</t>
    </rPh>
    <phoneticPr fontId="1"/>
  </si>
  <si>
    <t>確定通知書（写）</t>
    <rPh sb="0" eb="2">
      <t>カクテイ</t>
    </rPh>
    <rPh sb="2" eb="5">
      <t>ツウチショ</t>
    </rPh>
    <rPh sb="6" eb="7">
      <t>シャ</t>
    </rPh>
    <phoneticPr fontId="1"/>
  </si>
  <si>
    <t>消費税等仕入控除税額の確定額を確認できる書類</t>
    <rPh sb="0" eb="4">
      <t>ショウヒゼイナド</t>
    </rPh>
    <rPh sb="4" eb="6">
      <t>シイレ</t>
    </rPh>
    <rPh sb="6" eb="8">
      <t>コウジョ</t>
    </rPh>
    <rPh sb="8" eb="10">
      <t>ゼイガク</t>
    </rPh>
    <rPh sb="11" eb="13">
      <t>カクテイ</t>
    </rPh>
    <rPh sb="13" eb="14">
      <t>ガク</t>
    </rPh>
    <rPh sb="15" eb="17">
      <t>カクニン</t>
    </rPh>
    <rPh sb="20" eb="22">
      <t>ショルイ</t>
    </rPh>
    <phoneticPr fontId="1"/>
  </si>
  <si>
    <t>積算内訳（交付要綱に定める別表１と別表２に分けて提出すること）</t>
    <rPh sb="0" eb="2">
      <t>セキサン</t>
    </rPh>
    <rPh sb="2" eb="4">
      <t>ウチワケ</t>
    </rPh>
    <rPh sb="5" eb="7">
      <t>コウフ</t>
    </rPh>
    <rPh sb="7" eb="9">
      <t>ヨウコウ</t>
    </rPh>
    <rPh sb="10" eb="11">
      <t>サダ</t>
    </rPh>
    <rPh sb="13" eb="15">
      <t>ベッピョウ</t>
    </rPh>
    <rPh sb="17" eb="19">
      <t>ベッピョウ</t>
    </rPh>
    <rPh sb="21" eb="22">
      <t>ワ</t>
    </rPh>
    <rPh sb="24" eb="26">
      <t>テイシュツ</t>
    </rPh>
    <phoneticPr fontId="1"/>
  </si>
  <si>
    <t>種類</t>
    <rPh sb="0" eb="2">
      <t>シュルイ</t>
    </rPh>
    <phoneticPr fontId="1"/>
  </si>
  <si>
    <t>管理
番号</t>
    <rPh sb="0" eb="2">
      <t>カンリ</t>
    </rPh>
    <rPh sb="3" eb="5">
      <t>バンゴウ</t>
    </rPh>
    <phoneticPr fontId="1"/>
  </si>
  <si>
    <t>細目</t>
    <rPh sb="0" eb="2">
      <t>サイモク</t>
    </rPh>
    <phoneticPr fontId="1"/>
  </si>
  <si>
    <t>財産名</t>
    <rPh sb="0" eb="3">
      <t>ザイサンメイ</t>
    </rPh>
    <phoneticPr fontId="1"/>
  </si>
  <si>
    <t>数量</t>
    <rPh sb="0" eb="2">
      <t>スウリョウ</t>
    </rPh>
    <phoneticPr fontId="1"/>
  </si>
  <si>
    <t>単位</t>
    <rPh sb="0" eb="2">
      <t>タンイ</t>
    </rPh>
    <phoneticPr fontId="1"/>
  </si>
  <si>
    <t>単価</t>
    <rPh sb="0" eb="2">
      <t>タンカ</t>
    </rPh>
    <phoneticPr fontId="1"/>
  </si>
  <si>
    <t>取得
年月日</t>
    <rPh sb="0" eb="2">
      <t>シュトク</t>
    </rPh>
    <rPh sb="3" eb="6">
      <t>ネンガッピ</t>
    </rPh>
    <phoneticPr fontId="1"/>
  </si>
  <si>
    <t>耐用
年数</t>
    <rPh sb="0" eb="2">
      <t>タイヨウ</t>
    </rPh>
    <rPh sb="3" eb="5">
      <t>ネンスウ</t>
    </rPh>
    <phoneticPr fontId="1"/>
  </si>
  <si>
    <t>補助率</t>
    <rPh sb="0" eb="2">
      <t>ホジョ</t>
    </rPh>
    <rPh sb="2" eb="3">
      <t>リツ</t>
    </rPh>
    <phoneticPr fontId="1"/>
  </si>
  <si>
    <t>保管
場所</t>
    <rPh sb="0" eb="2">
      <t>ホカン</t>
    </rPh>
    <rPh sb="3" eb="5">
      <t>バショ</t>
    </rPh>
    <phoneticPr fontId="1"/>
  </si>
  <si>
    <t>備考</t>
    <rPh sb="0" eb="2">
      <t>ビコウ</t>
    </rPh>
    <phoneticPr fontId="1"/>
  </si>
  <si>
    <t>取　得　財　産　等　管　理　明　細　表（令和　　年度）</t>
    <phoneticPr fontId="1"/>
  </si>
  <si>
    <t>沖縄観光人材不足緊急対策事業補助金財産処分承認申請書 
(観光事業者収益力向上サポート事業補助金)</t>
    <rPh sb="0" eb="2">
      <t>オキナワ</t>
    </rPh>
    <rPh sb="2" eb="4">
      <t>カンコウ</t>
    </rPh>
    <rPh sb="4" eb="6">
      <t>ジンザイ</t>
    </rPh>
    <rPh sb="6" eb="8">
      <t>ブソク</t>
    </rPh>
    <rPh sb="8" eb="10">
      <t>キンキュウ</t>
    </rPh>
    <rPh sb="10" eb="12">
      <t>タイサク</t>
    </rPh>
    <rPh sb="12" eb="14">
      <t>ジギョウ</t>
    </rPh>
    <rPh sb="14" eb="17">
      <t>ホジョキン</t>
    </rPh>
    <rPh sb="17" eb="19">
      <t>ザイサン</t>
    </rPh>
    <rPh sb="19" eb="21">
      <t>ショブン</t>
    </rPh>
    <rPh sb="21" eb="23">
      <t>ショウニン</t>
    </rPh>
    <rPh sb="23" eb="26">
      <t>シンセイショ</t>
    </rPh>
    <rPh sb="29" eb="31">
      <t>カンコウ</t>
    </rPh>
    <rPh sb="31" eb="33">
      <t>ジギョウ</t>
    </rPh>
    <rPh sb="33" eb="34">
      <t>シャ</t>
    </rPh>
    <rPh sb="34" eb="37">
      <t>シュウエキリョク</t>
    </rPh>
    <rPh sb="37" eb="39">
      <t>コウジョウ</t>
    </rPh>
    <rPh sb="43" eb="45">
      <t>ジギョウ</t>
    </rPh>
    <rPh sb="45" eb="48">
      <t>ホジョキン</t>
    </rPh>
    <phoneticPr fontId="1"/>
  </si>
  <si>
    <t>1. 補助事業名 　　　　　　　　　　　円</t>
    <rPh sb="3" eb="5">
      <t>ホジョ</t>
    </rPh>
    <rPh sb="5" eb="7">
      <t>ジギョウ</t>
    </rPh>
    <rPh sb="7" eb="8">
      <t>メイ</t>
    </rPh>
    <rPh sb="20" eb="21">
      <t>エン</t>
    </rPh>
    <phoneticPr fontId="1"/>
  </si>
  <si>
    <t>2．取得価格及び時価</t>
    <rPh sb="2" eb="4">
      <t>シュトク</t>
    </rPh>
    <rPh sb="4" eb="6">
      <t>カカク</t>
    </rPh>
    <rPh sb="6" eb="7">
      <t>オヨ</t>
    </rPh>
    <rPh sb="8" eb="10">
      <t>ジカ</t>
    </rPh>
    <phoneticPr fontId="1"/>
  </si>
  <si>
    <t>3. 処分の方法</t>
    <rPh sb="3" eb="5">
      <t>ショブン</t>
    </rPh>
    <rPh sb="6" eb="8">
      <t>ホウホウ</t>
    </rPh>
    <phoneticPr fontId="1"/>
  </si>
  <si>
    <t>4. 処分の理由</t>
    <rPh sb="3" eb="5">
      <t>ショブン</t>
    </rPh>
    <rPh sb="6" eb="8">
      <t>リユウ</t>
    </rPh>
    <phoneticPr fontId="1"/>
  </si>
  <si>
    <t>沖縄観光人材不足緊急対策事業補助金に係る事業成果報告書
(観光事業者収益力向上サポート事業補助金)</t>
    <phoneticPr fontId="1"/>
  </si>
  <si>
    <t>沖縄観光人材不足緊急対策事業補助金収益状況報告書
(観光事業者収益力向上サポート事業補助金)</t>
    <rPh sb="0" eb="2">
      <t>オキナワ</t>
    </rPh>
    <rPh sb="2" eb="4">
      <t>カンコウ</t>
    </rPh>
    <rPh sb="4" eb="6">
      <t>ジンザイ</t>
    </rPh>
    <rPh sb="6" eb="8">
      <t>ブソク</t>
    </rPh>
    <rPh sb="8" eb="10">
      <t>キンキュウ</t>
    </rPh>
    <rPh sb="10" eb="12">
      <t>タイサク</t>
    </rPh>
    <rPh sb="12" eb="14">
      <t>ジギョウ</t>
    </rPh>
    <rPh sb="14" eb="17">
      <t>ホジョキン</t>
    </rPh>
    <rPh sb="17" eb="19">
      <t>シュウエキ</t>
    </rPh>
    <rPh sb="19" eb="21">
      <t>ジョウキョウ</t>
    </rPh>
    <rPh sb="21" eb="24">
      <t>ホウコクショ</t>
    </rPh>
    <rPh sb="26" eb="28">
      <t>カンコウ</t>
    </rPh>
    <rPh sb="28" eb="30">
      <t>ジギョウ</t>
    </rPh>
    <rPh sb="30" eb="31">
      <t>シャ</t>
    </rPh>
    <rPh sb="31" eb="34">
      <t>シュウエキリョク</t>
    </rPh>
    <rPh sb="34" eb="36">
      <t>コウジョウ</t>
    </rPh>
    <rPh sb="40" eb="42">
      <t>ジギョウ</t>
    </rPh>
    <rPh sb="42" eb="45">
      <t>ホジョキン</t>
    </rPh>
    <phoneticPr fontId="1"/>
  </si>
  <si>
    <t>2．収益状況（収益額、算出根拠等）</t>
    <rPh sb="2" eb="4">
      <t>シュウエキ</t>
    </rPh>
    <rPh sb="4" eb="6">
      <t>ジョウキョウ</t>
    </rPh>
    <rPh sb="7" eb="9">
      <t>シュウエキ</t>
    </rPh>
    <rPh sb="9" eb="10">
      <t>ガク</t>
    </rPh>
    <rPh sb="11" eb="13">
      <t>サンシュツ</t>
    </rPh>
    <rPh sb="13" eb="16">
      <t>コンキョナド</t>
    </rPh>
    <phoneticPr fontId="1"/>
  </si>
  <si>
    <t>1. 補助金の確定額及びその通知日　　　　　　　　　　</t>
    <rPh sb="3" eb="6">
      <t>ホジョキン</t>
    </rPh>
    <rPh sb="7" eb="9">
      <t>カクテイ</t>
    </rPh>
    <rPh sb="9" eb="10">
      <t>ガク</t>
    </rPh>
    <rPh sb="10" eb="11">
      <t>オヨ</t>
    </rPh>
    <rPh sb="14" eb="17">
      <t>ツウチビ</t>
    </rPh>
    <phoneticPr fontId="1"/>
  </si>
  <si>
    <t>構造又は
用途</t>
    <rPh sb="0" eb="2">
      <t>コウゾウ</t>
    </rPh>
    <rPh sb="2" eb="3">
      <t>マタ</t>
    </rPh>
    <rPh sb="5" eb="7">
      <t>ヨウト</t>
    </rPh>
    <phoneticPr fontId="1"/>
  </si>
  <si>
    <t xml:space="preserve">
 </t>
    <phoneticPr fontId="1"/>
  </si>
  <si>
    <t xml:space="preserve">（注） １．対象となる取得財産等は、沖縄観光人材不足緊急対策事業補助金交付要綱第17条に定める取得または効用の増加額が１件あたり50万円以上
　　　　　　のものとする。
　　　 ２．財産名の欄は、機械等の場合はその名称、産業財産権の場合はその権利の種類を記入すること。
       ３．財産の「種類」、「構造又は用途」、「細目」及び「耐用年数」は、減価償却資産の耐用年数等に関する省令（昭和40年大蔵省令第15号）
            に定められている。
       ４．数量は、同一規格等であれば一括して記載して差し支えない。単価が異なる場合は分割して記載すること。
       ５．取得年月日は、検収年月日を記載すること。 </t>
    <phoneticPr fontId="1"/>
  </si>
  <si>
    <t>第１号　交付申請書</t>
    <phoneticPr fontId="1"/>
  </si>
  <si>
    <t>第２号　計画変更承認申請書</t>
    <phoneticPr fontId="1"/>
  </si>
  <si>
    <t>第４号　産業財産権届出書</t>
  </si>
  <si>
    <t>第５号　交付申請取下げ書</t>
    <phoneticPr fontId="1"/>
  </si>
  <si>
    <t>第７号　実績報告書</t>
    <phoneticPr fontId="1"/>
  </si>
  <si>
    <t>第８号　確定に伴う報告書</t>
    <phoneticPr fontId="1"/>
  </si>
  <si>
    <t>第11号　取得財産等管理台帳</t>
    <phoneticPr fontId="1"/>
  </si>
  <si>
    <t>第10号　（精算払）請求書</t>
    <phoneticPr fontId="1"/>
  </si>
  <si>
    <t>第13号　財産処分承認申請書</t>
    <phoneticPr fontId="1"/>
  </si>
  <si>
    <t>第15号　収益状況報告書</t>
    <phoneticPr fontId="1"/>
  </si>
  <si>
    <t>第12号　取得財産等管理明細表</t>
    <phoneticPr fontId="1"/>
  </si>
  <si>
    <t>第14号　事業成果報告書</t>
    <phoneticPr fontId="1"/>
  </si>
  <si>
    <t>※このファイルでは、各様式（テンプレート）へのハイパーリンクが設定されています。
必要な様式を使いたい場合は、該当のリンクをクリックすると、該当のシートが表示されます。</t>
    <phoneticPr fontId="1"/>
  </si>
  <si>
    <t>様式利用ガイド</t>
    <phoneticPr fontId="1"/>
  </si>
  <si>
    <t>リンク一覧</t>
    <rPh sb="3" eb="5">
      <t>イチラン</t>
    </rPh>
    <phoneticPr fontId="1"/>
  </si>
  <si>
    <t>様式第2号（第6条関係）</t>
    <rPh sb="2" eb="3">
      <t>ダイ</t>
    </rPh>
    <rPh sb="4" eb="5">
      <t>ゴウ</t>
    </rPh>
    <rPh sb="6" eb="7">
      <t>ダイ</t>
    </rPh>
    <rPh sb="8" eb="9">
      <t>ジョウ</t>
    </rPh>
    <rPh sb="9" eb="11">
      <t>カンケイ</t>
    </rPh>
    <phoneticPr fontId="1"/>
  </si>
  <si>
    <t>様式第3号式（第7条関係）</t>
    <rPh sb="2" eb="3">
      <t>ダイ</t>
    </rPh>
    <rPh sb="4" eb="5">
      <t>ゴウ</t>
    </rPh>
    <rPh sb="7" eb="8">
      <t>ダイ</t>
    </rPh>
    <rPh sb="9" eb="10">
      <t>ジョウ</t>
    </rPh>
    <rPh sb="10" eb="12">
      <t>カンケイ</t>
    </rPh>
    <phoneticPr fontId="1"/>
  </si>
  <si>
    <t>様式第4号（第9条関係）</t>
    <rPh sb="2" eb="3">
      <t>ダイ</t>
    </rPh>
    <rPh sb="4" eb="5">
      <t>ゴウ</t>
    </rPh>
    <rPh sb="6" eb="7">
      <t>ダイ</t>
    </rPh>
    <rPh sb="8" eb="9">
      <t>ジョウ</t>
    </rPh>
    <rPh sb="9" eb="11">
      <t>カンケイ</t>
    </rPh>
    <phoneticPr fontId="1"/>
  </si>
  <si>
    <t>様式第5号（第10条関係）</t>
    <rPh sb="2" eb="3">
      <t>ダイ</t>
    </rPh>
    <rPh sb="4" eb="5">
      <t>ゴウ</t>
    </rPh>
    <rPh sb="6" eb="7">
      <t>ダイ</t>
    </rPh>
    <rPh sb="9" eb="10">
      <t>ジョウ</t>
    </rPh>
    <rPh sb="10" eb="12">
      <t>カンケイ</t>
    </rPh>
    <phoneticPr fontId="1"/>
  </si>
  <si>
    <t>様式第6号（第11条関係）</t>
    <rPh sb="2" eb="3">
      <t>ダイ</t>
    </rPh>
    <rPh sb="4" eb="5">
      <t>ゴウ</t>
    </rPh>
    <rPh sb="6" eb="7">
      <t>ダイ</t>
    </rPh>
    <rPh sb="9" eb="10">
      <t>ジョウ</t>
    </rPh>
    <rPh sb="10" eb="12">
      <t>カンケイ</t>
    </rPh>
    <phoneticPr fontId="1"/>
  </si>
  <si>
    <t>様式第8号（第15条関係）</t>
    <rPh sb="2" eb="3">
      <t>ダイ</t>
    </rPh>
    <rPh sb="4" eb="5">
      <t>ゴウ</t>
    </rPh>
    <rPh sb="6" eb="7">
      <t>ダイ</t>
    </rPh>
    <rPh sb="9" eb="10">
      <t>ジョウ</t>
    </rPh>
    <rPh sb="10" eb="12">
      <t>カンケイ</t>
    </rPh>
    <phoneticPr fontId="1"/>
  </si>
  <si>
    <t>様式第10号（第16条関係）</t>
    <rPh sb="2" eb="3">
      <t>ダイ</t>
    </rPh>
    <rPh sb="5" eb="6">
      <t>ゴウ</t>
    </rPh>
    <rPh sb="7" eb="8">
      <t>ダイ</t>
    </rPh>
    <rPh sb="10" eb="11">
      <t>ジョウ</t>
    </rPh>
    <rPh sb="11" eb="13">
      <t>カンケイ</t>
    </rPh>
    <phoneticPr fontId="1"/>
  </si>
  <si>
    <t>様式第11号（第1７条関係）</t>
    <rPh sb="2" eb="3">
      <t>ダイ</t>
    </rPh>
    <rPh sb="5" eb="6">
      <t>ゴウ</t>
    </rPh>
    <rPh sb="7" eb="8">
      <t>ダイ</t>
    </rPh>
    <rPh sb="10" eb="11">
      <t>ジョウ</t>
    </rPh>
    <rPh sb="11" eb="13">
      <t>カンケイ</t>
    </rPh>
    <phoneticPr fontId="1"/>
  </si>
  <si>
    <t>取　得　財　産　等　管　理　台　帳 (令和　　　年度）</t>
    <rPh sb="19" eb="21">
      <t>レイワ</t>
    </rPh>
    <rPh sb="24" eb="26">
      <t>ネンド</t>
    </rPh>
    <phoneticPr fontId="1"/>
  </si>
  <si>
    <t>様式第12号（第1７条関係）</t>
    <rPh sb="2" eb="3">
      <t>ダイ</t>
    </rPh>
    <rPh sb="5" eb="6">
      <t>ゴウ</t>
    </rPh>
    <rPh sb="7" eb="8">
      <t>ダイ</t>
    </rPh>
    <rPh sb="10" eb="11">
      <t>ジョウ</t>
    </rPh>
    <rPh sb="11" eb="13">
      <t>カンケイ</t>
    </rPh>
    <phoneticPr fontId="1"/>
  </si>
  <si>
    <t>様式第13号（第18条関係）</t>
    <rPh sb="2" eb="3">
      <t>ダイ</t>
    </rPh>
    <rPh sb="5" eb="6">
      <t>ゴウ</t>
    </rPh>
    <rPh sb="7" eb="8">
      <t>ダイ</t>
    </rPh>
    <rPh sb="10" eb="11">
      <t>ジョウ</t>
    </rPh>
    <rPh sb="11" eb="13">
      <t>カンケイ</t>
    </rPh>
    <phoneticPr fontId="1"/>
  </si>
  <si>
    <t>様式第15号（第20条関係）</t>
    <rPh sb="2" eb="3">
      <t>ダイ</t>
    </rPh>
    <rPh sb="5" eb="6">
      <t>ゴウ</t>
    </rPh>
    <rPh sb="7" eb="8">
      <t>ダイ</t>
    </rPh>
    <rPh sb="10" eb="11">
      <t>ジョウ</t>
    </rPh>
    <rPh sb="11" eb="13">
      <t>カンケイ</t>
    </rPh>
    <phoneticPr fontId="1"/>
  </si>
  <si>
    <t>沖縄観光人材不足緊急対策事業補助金精算払請求書
（令和7年度観光事業者収益力向上サポート事業補助金）</t>
    <rPh sb="0" eb="2">
      <t>オキナワ</t>
    </rPh>
    <rPh sb="2" eb="4">
      <t>カンコウ</t>
    </rPh>
    <rPh sb="4" eb="6">
      <t>ジンザイ</t>
    </rPh>
    <rPh sb="6" eb="8">
      <t>フソク</t>
    </rPh>
    <rPh sb="8" eb="10">
      <t>キンキュウ</t>
    </rPh>
    <rPh sb="10" eb="14">
      <t>タイサクジギョウ</t>
    </rPh>
    <rPh sb="14" eb="17">
      <t>ホジョキン</t>
    </rPh>
    <rPh sb="17" eb="20">
      <t>セイサンバラ</t>
    </rPh>
    <rPh sb="20" eb="23">
      <t>セイキュウショ</t>
    </rPh>
    <rPh sb="25" eb="27">
      <t>レイワ</t>
    </rPh>
    <rPh sb="28" eb="30">
      <t>ネンド</t>
    </rPh>
    <rPh sb="30" eb="32">
      <t>カンコウ</t>
    </rPh>
    <rPh sb="32" eb="35">
      <t>ジギョウシャ</t>
    </rPh>
    <rPh sb="35" eb="38">
      <t>シュウエキリョク</t>
    </rPh>
    <rPh sb="38" eb="40">
      <t>コウジョウ</t>
    </rPh>
    <rPh sb="44" eb="46">
      <t>ジギョウ</t>
    </rPh>
    <rPh sb="46" eb="49">
      <t>ホジョキン</t>
    </rPh>
    <phoneticPr fontId="1"/>
  </si>
  <si>
    <r>
      <t xml:space="preserve">　令和7年７月１日付沖縄県指令文第 </t>
    </r>
    <r>
      <rPr>
        <sz val="10"/>
        <color rgb="FFFF0000"/>
        <rFont val="ＭＳ Ｐ明朝"/>
        <family val="1"/>
        <charset val="128"/>
      </rPr>
      <t>nnn</t>
    </r>
    <r>
      <rPr>
        <sz val="10"/>
        <color theme="1"/>
        <rFont val="ＭＳ Ｐ明朝"/>
        <family val="1"/>
        <charset val="128"/>
      </rPr>
      <t xml:space="preserve"> 号をもって交付決定のありました、沖縄観光人材不足緊急対策事業補助金について、沖縄観光人材不足緊急対策事業補助金交付要綱第７条第１項の規定に基づき、下記の理由により（中止・廃止）したいので申請します。</t>
    </r>
    <rPh sb="4" eb="5">
      <t>ネン</t>
    </rPh>
    <rPh sb="9" eb="10">
      <t>ツ</t>
    </rPh>
    <phoneticPr fontId="1"/>
  </si>
  <si>
    <r>
      <t xml:space="preserve">　令和７年７月１日付沖縄県指令文第 </t>
    </r>
    <r>
      <rPr>
        <sz val="10"/>
        <color rgb="FFFF0000"/>
        <rFont val="ＭＳ Ｐ明朝"/>
        <family val="1"/>
        <charset val="128"/>
      </rPr>
      <t>nnn</t>
    </r>
    <r>
      <rPr>
        <sz val="10"/>
        <color theme="1"/>
        <rFont val="ＭＳ Ｐ明朝"/>
        <family val="1"/>
        <charset val="128"/>
      </rPr>
      <t xml:space="preserve"> 号をもって交付決定のありました、観光人材不足緊急対策事業補助金について、沖縄観光人材不足緊急対策事業補助金交付要綱第６条第１項の規定に基づき、下記の理由により変更したいので申請します。</t>
    </r>
    <phoneticPr fontId="1"/>
  </si>
  <si>
    <r>
      <t>　令和７年７月１日付沖縄県指令文第</t>
    </r>
    <r>
      <rPr>
        <sz val="10"/>
        <color rgb="FFFF0000"/>
        <rFont val="ＭＳ Ｐ明朝"/>
        <family val="1"/>
        <charset val="128"/>
      </rPr>
      <t xml:space="preserve"> nnn</t>
    </r>
    <r>
      <rPr>
        <sz val="10"/>
        <color theme="1"/>
        <rFont val="ＭＳ Ｐ明朝"/>
        <family val="1"/>
        <charset val="128"/>
      </rPr>
      <t xml:space="preserve"> 号をもって交付決定のありました、沖縄観光人材不足緊急対策事業補助金について、下記のとおり産業財産権の取得（譲渡、実施権の設定）をしたいので、沖縄観光人材不足緊急対策事業補助金交付要綱第９条の規定に基づき届け出ます。</t>
    </r>
    <phoneticPr fontId="1"/>
  </si>
  <si>
    <r>
      <t>　令和７年7月１日付沖縄県指令文第</t>
    </r>
    <r>
      <rPr>
        <sz val="10"/>
        <color rgb="FFFF0000"/>
        <rFont val="ＭＳ Ｐ明朝"/>
        <family val="1"/>
        <charset val="128"/>
      </rPr>
      <t xml:space="preserve"> nnn</t>
    </r>
    <r>
      <rPr>
        <sz val="10"/>
        <color theme="1"/>
        <rFont val="ＭＳ Ｐ明朝"/>
        <family val="1"/>
        <charset val="128"/>
      </rPr>
      <t xml:space="preserve"> 号をもって交付決定のありました、補助事業について、沖縄観光人材不足緊急対策事業補助金交付要綱第10条の規定に基づき下記のとおり交付の申請を取り下げます。</t>
    </r>
    <phoneticPr fontId="1"/>
  </si>
  <si>
    <r>
      <t>　令和７年７月１日付沖縄県指令文第</t>
    </r>
    <r>
      <rPr>
        <sz val="10"/>
        <color rgb="FFFF0000"/>
        <rFont val="ＭＳ Ｐ明朝"/>
        <family val="1"/>
        <charset val="128"/>
      </rPr>
      <t xml:space="preserve"> nnn</t>
    </r>
    <r>
      <rPr>
        <sz val="10"/>
        <color theme="1"/>
        <rFont val="ＭＳ Ｐ明朝"/>
        <family val="1"/>
        <charset val="128"/>
      </rPr>
      <t xml:space="preserve"> 号をもって交付決定のありました、補助事業の遂行状況について、沖縄観光人材不足緊急対策事業補助金交付要綱第11条の規定に基づき下記のとおり報告します。</t>
    </r>
    <phoneticPr fontId="1"/>
  </si>
  <si>
    <r>
      <t xml:space="preserve">　令和７年７月１日沖縄県指令文第 </t>
    </r>
    <r>
      <rPr>
        <sz val="10"/>
        <color rgb="FFC00000"/>
        <rFont val="ＭＳ Ｐ明朝"/>
        <family val="1"/>
        <charset val="128"/>
      </rPr>
      <t>nnn</t>
    </r>
    <r>
      <rPr>
        <sz val="10"/>
        <color theme="1"/>
        <rFont val="ＭＳ Ｐ明朝"/>
        <family val="1"/>
        <charset val="128"/>
      </rPr>
      <t xml:space="preserve"> 号をもって交付決定のありました、沖縄観光人材不足緊急対策事業補助金に係る事業について、沖縄観光人材不足緊急対策事業補助金交付要綱第12条の規定に基づき、次ぎのとおり実施いたしましたので、関係書類を添えて報告します。</t>
    </r>
    <rPh sb="9" eb="15">
      <t>オキナワケンシレイブン</t>
    </rPh>
    <rPh sb="15" eb="16">
      <t>ダイ</t>
    </rPh>
    <rPh sb="21" eb="22">
      <t>ゴウ</t>
    </rPh>
    <rPh sb="26" eb="30">
      <t>コウフケッテイ</t>
    </rPh>
    <rPh sb="37" eb="41">
      <t>オキナワカンコウ</t>
    </rPh>
    <rPh sb="41" eb="43">
      <t>ジンザイ</t>
    </rPh>
    <rPh sb="43" eb="45">
      <t>フソク</t>
    </rPh>
    <rPh sb="45" eb="49">
      <t>キンキュウタイサク</t>
    </rPh>
    <rPh sb="49" eb="51">
      <t>ジギョウ</t>
    </rPh>
    <rPh sb="51" eb="54">
      <t>ホジョキン</t>
    </rPh>
    <rPh sb="55" eb="56">
      <t>カカ</t>
    </rPh>
    <rPh sb="57" eb="59">
      <t>ジギョウ</t>
    </rPh>
    <phoneticPr fontId="1"/>
  </si>
  <si>
    <r>
      <t>　令和７年７月１日付沖縄県指令文第</t>
    </r>
    <r>
      <rPr>
        <sz val="10"/>
        <color rgb="FFFF0000"/>
        <rFont val="ＭＳ Ｐ明朝"/>
        <family val="1"/>
        <charset val="128"/>
      </rPr>
      <t xml:space="preserve"> nnn</t>
    </r>
    <r>
      <rPr>
        <sz val="10"/>
        <color theme="1"/>
        <rFont val="ＭＳ Ｐ明朝"/>
        <family val="1"/>
        <charset val="128"/>
      </rPr>
      <t xml:space="preserve"> 号をもって交付決定のありました。沖縄観光人材不足緊急対策事業補助金について、沖縄観光人材不足緊急対策事業補助金交付要綱第15条第１項の規定に基づき、下記のとおり報告します。</t>
    </r>
    <rPh sb="6" eb="7">
      <t>ガツ</t>
    </rPh>
    <phoneticPr fontId="1"/>
  </si>
  <si>
    <r>
      <t xml:space="preserve">　令和７年７月１日付沖縄県指令文第 </t>
    </r>
    <r>
      <rPr>
        <sz val="10"/>
        <color rgb="FFC00000"/>
        <rFont val="ＭＳ Ｐ明朝"/>
        <family val="1"/>
        <charset val="128"/>
      </rPr>
      <t>nnn</t>
    </r>
    <r>
      <rPr>
        <sz val="10"/>
        <color theme="1"/>
        <rFont val="ＭＳ Ｐ明朝"/>
        <family val="1"/>
        <charset val="128"/>
      </rPr>
      <t xml:space="preserve"> 号をもって交付決定のありました、沖縄観光人材不足緊急対策事業補助金について、沖縄観光人材不足緊急対策事業補助金交付要綱第16条第２項の規定に基づき、下記のとおり請求します。</t>
    </r>
    <rPh sb="9" eb="10">
      <t>ツ</t>
    </rPh>
    <rPh sb="10" eb="16">
      <t>オキナワケンシレイブン</t>
    </rPh>
    <rPh sb="16" eb="17">
      <t>ダイ</t>
    </rPh>
    <rPh sb="22" eb="23">
      <t>ゴウ</t>
    </rPh>
    <rPh sb="27" eb="31">
      <t>コウフケッテイ</t>
    </rPh>
    <rPh sb="38" eb="42">
      <t>オキナワカンコウ</t>
    </rPh>
    <rPh sb="42" eb="44">
      <t>ジンザイ</t>
    </rPh>
    <rPh sb="44" eb="46">
      <t>フソク</t>
    </rPh>
    <rPh sb="46" eb="50">
      <t>キンキュウタイサク</t>
    </rPh>
    <rPh sb="50" eb="52">
      <t>ジギョウ</t>
    </rPh>
    <rPh sb="52" eb="55">
      <t>ホジョキン</t>
    </rPh>
    <rPh sb="85" eb="86">
      <t>ダイ</t>
    </rPh>
    <rPh sb="87" eb="88">
      <t>コウ</t>
    </rPh>
    <rPh sb="96" eb="98">
      <t>カキ</t>
    </rPh>
    <rPh sb="102" eb="104">
      <t>セイキュウ</t>
    </rPh>
    <phoneticPr fontId="1"/>
  </si>
  <si>
    <r>
      <t>　令和７年７月１日付沖縄県指令文第</t>
    </r>
    <r>
      <rPr>
        <sz val="10"/>
        <color rgb="FFFF0000"/>
        <rFont val="ＭＳ Ｐ明朝"/>
        <family val="1"/>
        <charset val="128"/>
      </rPr>
      <t xml:space="preserve"> nnn</t>
    </r>
    <r>
      <rPr>
        <sz val="10"/>
        <color theme="1"/>
        <rFont val="ＭＳ Ｐ明朝"/>
        <family val="1"/>
        <charset val="128"/>
      </rPr>
      <t xml:space="preserve"> 号をもって交付決定のありました、沖縄観光人材不足緊急対策事業補助金に関し、下記の財産を処分したいので、沖縄観光人材不足緊急対策事業補助金交付要綱第18条第２項の規定に基づき申請します。</t>
    </r>
    <phoneticPr fontId="1"/>
  </si>
  <si>
    <r>
      <t>　令和７年７月１日付沖縄県指令文第</t>
    </r>
    <r>
      <rPr>
        <sz val="10"/>
        <color rgb="FFFF0000"/>
        <rFont val="ＭＳ Ｐ明朝"/>
        <family val="1"/>
        <charset val="128"/>
      </rPr>
      <t xml:space="preserve"> nnn</t>
    </r>
    <r>
      <rPr>
        <sz val="10"/>
        <color theme="1"/>
        <rFont val="ＭＳ Ｐ明朝"/>
        <family val="1"/>
        <charset val="128"/>
      </rPr>
      <t xml:space="preserve"> 号をもって交付決定のありました、沖縄観光人材不足緊急対策事業補助金について、沖縄観光人材不足緊急対策事業補助金交付要綱第20条第１項の規定に基づき、産業財産権の譲渡又は実施権の設定等による収益状況を下記のとおり報告します。</t>
    </r>
    <phoneticPr fontId="1"/>
  </si>
  <si>
    <t>すべてのシートのブルーのセルのみに入力してください。　</t>
    <rPh sb="17" eb="19">
      <t>ニュウリョク</t>
    </rPh>
    <phoneticPr fontId="1"/>
  </si>
  <si>
    <t>第1号様式（第4条関係）</t>
    <rPh sb="0" eb="1">
      <t>ダイ</t>
    </rPh>
    <rPh sb="2" eb="3">
      <t>ゴウ</t>
    </rPh>
    <rPh sb="6" eb="7">
      <t>ダイ</t>
    </rPh>
    <rPh sb="8" eb="9">
      <t>ジョウ</t>
    </rPh>
    <rPh sb="9" eb="11">
      <t>カンケイ</t>
    </rPh>
    <phoneticPr fontId="1"/>
  </si>
  <si>
    <t>沖縄観光人材不足緊急対策事業補助金交付申請書
（令和7年度観光事業者収益力向上サポート事業）</t>
    <rPh sb="0" eb="2">
      <t>オキナワ</t>
    </rPh>
    <rPh sb="2" eb="4">
      <t>カンコウ</t>
    </rPh>
    <rPh sb="4" eb="6">
      <t>ジンザイ</t>
    </rPh>
    <rPh sb="6" eb="8">
      <t>フソク</t>
    </rPh>
    <rPh sb="8" eb="10">
      <t>キンキュウ</t>
    </rPh>
    <rPh sb="10" eb="14">
      <t>タイサクジギョウ</t>
    </rPh>
    <rPh sb="14" eb="17">
      <t>ホジョキン</t>
    </rPh>
    <rPh sb="17" eb="19">
      <t>コウフ</t>
    </rPh>
    <rPh sb="24" eb="26">
      <t>レイワ</t>
    </rPh>
    <rPh sb="27" eb="29">
      <t>ネンド</t>
    </rPh>
    <rPh sb="29" eb="31">
      <t>カンコウ</t>
    </rPh>
    <rPh sb="31" eb="34">
      <t>ジギョウシャ</t>
    </rPh>
    <rPh sb="34" eb="37">
      <t>シュウエキリョク</t>
    </rPh>
    <rPh sb="37" eb="39">
      <t>コウジョウ</t>
    </rPh>
    <rPh sb="43" eb="45">
      <t>ジギョウ</t>
    </rPh>
    <phoneticPr fontId="1"/>
  </si>
  <si>
    <t>　上記補助金の交付について、沖縄観光人材不足緊急た令和７年度沖縄観光事業者収益力向上サポート事業に係る応募申請書を、下記のとおり関係書類を添えて申請します。</t>
    <rPh sb="1" eb="3">
      <t>ジョウキ</t>
    </rPh>
    <rPh sb="3" eb="6">
      <t>ホジョキン</t>
    </rPh>
    <rPh sb="7" eb="9">
      <t>コウフ</t>
    </rPh>
    <rPh sb="14" eb="16">
      <t>オキナワ</t>
    </rPh>
    <rPh sb="16" eb="18">
      <t>カンコウ</t>
    </rPh>
    <rPh sb="18" eb="20">
      <t>ジンザイ</t>
    </rPh>
    <rPh sb="20" eb="22">
      <t>フソク</t>
    </rPh>
    <rPh sb="22" eb="24">
      <t>キンキュウ</t>
    </rPh>
    <rPh sb="25" eb="27">
      <t>レイワ</t>
    </rPh>
    <phoneticPr fontId="1"/>
  </si>
  <si>
    <t>1. プロジェクト名</t>
    <rPh sb="9" eb="10">
      <t>メイ</t>
    </rPh>
    <phoneticPr fontId="1"/>
  </si>
  <si>
    <t>2. 事業に要する経費及び補助金交付申請額</t>
    <phoneticPr fontId="1"/>
  </si>
  <si>
    <t>　（1）事業に要する経費（消費税等を含めた総額）</t>
    <phoneticPr fontId="1"/>
  </si>
  <si>
    <t>※（別紙3）A</t>
    <phoneticPr fontId="1"/>
  </si>
  <si>
    <t>　（2）補助対象経費（消費税等を除いた額）</t>
    <phoneticPr fontId="1"/>
  </si>
  <si>
    <t>※（別紙3）B</t>
    <phoneticPr fontId="1"/>
  </si>
  <si>
    <t>　（3）補助金交付申請額（補助対象経費の2/3以内）</t>
    <phoneticPr fontId="1"/>
  </si>
  <si>
    <t>※（別紙3）C</t>
    <phoneticPr fontId="1"/>
  </si>
  <si>
    <t>3. 補助対象期間</t>
    <rPh sb="3" eb="5">
      <t>ホジョ</t>
    </rPh>
    <rPh sb="5" eb="7">
      <t>タイショウ</t>
    </rPh>
    <rPh sb="7" eb="9">
      <t>キカン</t>
    </rPh>
    <phoneticPr fontId="1"/>
  </si>
  <si>
    <t>令和</t>
    <rPh sb="0" eb="1">
      <t>レイ</t>
    </rPh>
    <rPh sb="1" eb="2">
      <t>カズ</t>
    </rPh>
    <phoneticPr fontId="1"/>
  </si>
  <si>
    <t>から 令和</t>
    <rPh sb="3" eb="5">
      <t>レイワ</t>
    </rPh>
    <phoneticPr fontId="1"/>
  </si>
  <si>
    <t>4. 観光の業種</t>
    <rPh sb="3" eb="5">
      <t>カンコウ</t>
    </rPh>
    <rPh sb="6" eb="8">
      <t>ギョウシュ</t>
    </rPh>
    <phoneticPr fontId="1"/>
  </si>
  <si>
    <t>観光バス</t>
    <rPh sb="0" eb="2">
      <t>カンコウ</t>
    </rPh>
    <phoneticPr fontId="1"/>
  </si>
  <si>
    <t>事業計画書</t>
    <rPh sb="0" eb="5">
      <t>ジギョウケイカクショ</t>
    </rPh>
    <phoneticPr fontId="1"/>
  </si>
  <si>
    <t>積算内訳書</t>
    <rPh sb="0" eb="5">
      <t>セキサンウチワケショ</t>
    </rPh>
    <phoneticPr fontId="1"/>
  </si>
  <si>
    <t>宣誓書</t>
    <rPh sb="0" eb="3">
      <t>センセイショ</t>
    </rPh>
    <phoneticPr fontId="1"/>
  </si>
  <si>
    <t>観光施設</t>
    <rPh sb="0" eb="4">
      <t>カンコウシセツ</t>
    </rPh>
    <phoneticPr fontId="1"/>
  </si>
  <si>
    <t>（4）</t>
  </si>
  <si>
    <t>（5）</t>
  </si>
  <si>
    <t>企画趣意書</t>
    <rPh sb="0" eb="5">
      <t>キカクシュイショ</t>
    </rPh>
    <phoneticPr fontId="1"/>
  </si>
  <si>
    <t>（6）</t>
  </si>
  <si>
    <t>秘密保持契約書</t>
    <rPh sb="0" eb="4">
      <t>ヒミツホジ</t>
    </rPh>
    <rPh sb="4" eb="7">
      <t>ケイヤクショ</t>
    </rPh>
    <phoneticPr fontId="1"/>
  </si>
  <si>
    <t>（7）</t>
  </si>
  <si>
    <t>様式第14号（第19条関係）</t>
    <rPh sb="0" eb="2">
      <t>ヨウシキ</t>
    </rPh>
    <rPh sb="2" eb="3">
      <t>ダイ</t>
    </rPh>
    <rPh sb="5" eb="6">
      <t>ゴウ</t>
    </rPh>
    <rPh sb="7" eb="8">
      <t>ダイ</t>
    </rPh>
    <rPh sb="10" eb="11">
      <t>ジョウ</t>
    </rPh>
    <rPh sb="11" eb="13">
      <t>カンケイ</t>
    </rPh>
    <phoneticPr fontId="1"/>
  </si>
  <si>
    <t>事業者名</t>
    <rPh sb="0" eb="4">
      <t>ジギョウシャメイ</t>
    </rPh>
    <phoneticPr fontId="1"/>
  </si>
  <si>
    <t>ウその他参考となる資料等</t>
    <phoneticPr fontId="1"/>
  </si>
  <si>
    <t>イ 本補助金を活用して採用した従業員の従事場所、従事時間がわかる資料</t>
    <rPh sb="2" eb="3">
      <t>ホン</t>
    </rPh>
    <rPh sb="3" eb="6">
      <t>ホジョキン</t>
    </rPh>
    <rPh sb="7" eb="9">
      <t>カツヨウ</t>
    </rPh>
    <rPh sb="11" eb="13">
      <t>サイヨウ</t>
    </rPh>
    <rPh sb="15" eb="18">
      <t>ジュウギョウイン</t>
    </rPh>
    <rPh sb="19" eb="23">
      <t>ジュウジバショ</t>
    </rPh>
    <rPh sb="24" eb="28">
      <t>ジュウジジカン</t>
    </rPh>
    <rPh sb="32" eb="34">
      <t>シリョウ</t>
    </rPh>
    <phoneticPr fontId="1"/>
  </si>
  <si>
    <t>支出内訳書（交付要綱に定める別表１と別表２に分けて提出すること）</t>
    <rPh sb="0" eb="2">
      <t>シシュツ</t>
    </rPh>
    <rPh sb="2" eb="5">
      <t>ウチワケショ</t>
    </rPh>
    <rPh sb="6" eb="10">
      <t>コウフヨウコウ</t>
    </rPh>
    <rPh sb="11" eb="12">
      <t>サダ</t>
    </rPh>
    <rPh sb="14" eb="16">
      <t>ベッピョウ</t>
    </rPh>
    <rPh sb="18" eb="20">
      <t>ベッピョウ</t>
    </rPh>
    <rPh sb="22" eb="23">
      <t>ワ</t>
    </rPh>
    <rPh sb="25" eb="27">
      <t>テイシュツ</t>
    </rPh>
    <phoneticPr fontId="1"/>
  </si>
  <si>
    <t>担当部署</t>
    <rPh sb="0" eb="2">
      <t>タントウ</t>
    </rPh>
    <rPh sb="2" eb="4">
      <t>ブショ</t>
    </rPh>
    <phoneticPr fontId="1"/>
  </si>
  <si>
    <t>〒</t>
    <phoneticPr fontId="1"/>
  </si>
  <si>
    <t>沖縄県</t>
    <rPh sb="0" eb="3">
      <t>オキナワケン</t>
    </rPh>
    <phoneticPr fontId="1"/>
  </si>
  <si>
    <t>銀行</t>
    <rPh sb="0" eb="2">
      <t>ギンコウ</t>
    </rPh>
    <phoneticPr fontId="1"/>
  </si>
  <si>
    <t>支店</t>
    <rPh sb="0" eb="2">
      <t>シテン</t>
    </rPh>
    <phoneticPr fontId="1"/>
  </si>
  <si>
    <t>グリーンのセルに入力してください。　</t>
    <rPh sb="8" eb="10">
      <t>ニュウリョク</t>
    </rPh>
    <phoneticPr fontId="1"/>
  </si>
  <si>
    <r>
      <t>　令和６年</t>
    </r>
    <r>
      <rPr>
        <sz val="10"/>
        <color rgb="FFC00000"/>
        <rFont val="ＭＳ Ｐ明朝"/>
        <family val="1"/>
        <charset val="128"/>
      </rPr>
      <t>n</t>
    </r>
    <r>
      <rPr>
        <sz val="10"/>
        <color theme="1"/>
        <rFont val="ＭＳ Ｐ明朝"/>
        <family val="1"/>
        <charset val="128"/>
      </rPr>
      <t>月</t>
    </r>
    <r>
      <rPr>
        <sz val="10"/>
        <color rgb="FFC00000"/>
        <rFont val="ＭＳ Ｐ明朝"/>
        <family val="1"/>
        <charset val="128"/>
      </rPr>
      <t>n</t>
    </r>
    <r>
      <rPr>
        <sz val="10"/>
        <color theme="1"/>
        <rFont val="ＭＳ Ｐ明朝"/>
        <family val="1"/>
        <charset val="128"/>
      </rPr>
      <t>日付沖縄県指令文第</t>
    </r>
    <r>
      <rPr>
        <sz val="10"/>
        <color rgb="FFFF0000"/>
        <rFont val="ＭＳ Ｐ明朝"/>
        <family val="1"/>
        <charset val="128"/>
      </rPr>
      <t xml:space="preserve"> </t>
    </r>
    <r>
      <rPr>
        <sz val="10"/>
        <color rgb="FFC00000"/>
        <rFont val="ＭＳ Ｐ明朝"/>
        <family val="1"/>
        <charset val="128"/>
      </rPr>
      <t xml:space="preserve">nnn </t>
    </r>
    <r>
      <rPr>
        <sz val="10"/>
        <color theme="1"/>
        <rFont val="ＭＳ Ｐ明朝"/>
        <family val="1"/>
        <charset val="128"/>
      </rPr>
      <t xml:space="preserve">号をもって交付決定のありました、上記の補助事業に関し、令和７年度の事業成果状況について、沖縄観光人材不足緊急対策事業補助金交付要綱第19条の規定に基づき下記のとおり報告します。 </t>
    </r>
    <phoneticPr fontId="1"/>
  </si>
  <si>
    <t>1. 沖縄観光人材不足緊急対策事業（令和6度観光事業者収益力向上サポート事業）</t>
    <rPh sb="3" eb="5">
      <t>オキナワ</t>
    </rPh>
    <rPh sb="5" eb="7">
      <t>カンコウ</t>
    </rPh>
    <rPh sb="7" eb="9">
      <t>ジンザイ</t>
    </rPh>
    <rPh sb="9" eb="11">
      <t>ブソク</t>
    </rPh>
    <rPh sb="11" eb="13">
      <t>キンキュウ</t>
    </rPh>
    <rPh sb="13" eb="15">
      <t>タイサク</t>
    </rPh>
    <rPh sb="15" eb="17">
      <t>ジギョウ</t>
    </rPh>
    <rPh sb="18" eb="20">
      <t>レイワ</t>
    </rPh>
    <rPh sb="21" eb="22">
      <t>ド</t>
    </rPh>
    <rPh sb="22" eb="24">
      <t>カンコウ</t>
    </rPh>
    <rPh sb="24" eb="27">
      <t>ジギョウシャ</t>
    </rPh>
    <rPh sb="27" eb="30">
      <t>シュウエキリョク</t>
    </rPh>
    <rPh sb="30" eb="32">
      <t>コウジョウ</t>
    </rPh>
    <rPh sb="36" eb="38">
      <t>ジギョウ</t>
    </rPh>
    <phoneticPr fontId="1"/>
  </si>
  <si>
    <t>2. 補助対象期間</t>
    <rPh sb="3" eb="5">
      <t>ホジョ</t>
    </rPh>
    <rPh sb="5" eb="7">
      <t>タイショウ</t>
    </rPh>
    <rPh sb="7" eb="9">
      <t>キカン</t>
    </rPh>
    <phoneticPr fontId="1"/>
  </si>
  <si>
    <t>3. 事業成果</t>
    <rPh sb="5" eb="7">
      <t>セイカ</t>
    </rPh>
    <phoneticPr fontId="1"/>
  </si>
  <si>
    <t>※下記の数値はすべて月単位で入力してください。</t>
    <rPh sb="1" eb="3">
      <t>カキ</t>
    </rPh>
    <rPh sb="4" eb="6">
      <t>スウチ</t>
    </rPh>
    <rPh sb="10" eb="13">
      <t>ツキタンイ</t>
    </rPh>
    <rPh sb="14" eb="16">
      <t>ニュウリョク</t>
    </rPh>
    <phoneticPr fontId="1"/>
  </si>
  <si>
    <t>/月</t>
    <rPh sb="1" eb="2">
      <t>ツキ</t>
    </rPh>
    <phoneticPr fontId="1"/>
  </si>
  <si>
    <t>導入前（申請時）</t>
    <rPh sb="0" eb="3">
      <t>ドウニュウマエ</t>
    </rPh>
    <rPh sb="4" eb="7">
      <t>シンセイジ</t>
    </rPh>
    <phoneticPr fontId="1"/>
  </si>
  <si>
    <t>導入後（実績報告時）</t>
    <rPh sb="0" eb="3">
      <t>ドウニュウゴ</t>
    </rPh>
    <rPh sb="4" eb="9">
      <t>ジッセキホウコクジ</t>
    </rPh>
    <phoneticPr fontId="1"/>
  </si>
  <si>
    <t>令和7年6月時</t>
    <rPh sb="0" eb="2">
      <t>レイワ</t>
    </rPh>
    <rPh sb="3" eb="4">
      <t>ネン</t>
    </rPh>
    <rPh sb="5" eb="6">
      <t>ガツ</t>
    </rPh>
    <rPh sb="6" eb="7">
      <t>ジ</t>
    </rPh>
    <phoneticPr fontId="1"/>
  </si>
  <si>
    <t>時間（分）</t>
    <rPh sb="0" eb="2">
      <t>ジカン</t>
    </rPh>
    <rPh sb="3" eb="4">
      <t>フン</t>
    </rPh>
    <phoneticPr fontId="1"/>
  </si>
  <si>
    <t>人員（人）</t>
    <rPh sb="0" eb="2">
      <t>ジンイン</t>
    </rPh>
    <rPh sb="3" eb="4">
      <t>ヒト</t>
    </rPh>
    <phoneticPr fontId="1"/>
  </si>
  <si>
    <t>収益（円）</t>
    <rPh sb="0" eb="2">
      <t>シュウエキ</t>
    </rPh>
    <rPh sb="3" eb="4">
      <t>エン</t>
    </rPh>
    <phoneticPr fontId="1"/>
  </si>
  <si>
    <t>事業成果について導入前と導入後の変化等を記載してください。</t>
    <phoneticPr fontId="1"/>
  </si>
  <si>
    <r>
      <t>4. 今後の展開予定　</t>
    </r>
    <r>
      <rPr>
        <b/>
        <sz val="9"/>
        <color rgb="FFC00000"/>
        <rFont val="ＭＳ Ｐ明朝"/>
        <family val="1"/>
        <charset val="128"/>
      </rPr>
      <t>※中長期計画等について記載してください。</t>
    </r>
    <phoneticPr fontId="1"/>
  </si>
  <si>
    <t>5. 対象物の写真を添付してください①</t>
    <rPh sb="3" eb="6">
      <t>タイショウブツ</t>
    </rPh>
    <rPh sb="7" eb="9">
      <t>シャシン</t>
    </rPh>
    <rPh sb="10" eb="12">
      <t>テンプ</t>
    </rPh>
    <phoneticPr fontId="1"/>
  </si>
  <si>
    <r>
      <rPr>
        <b/>
        <sz val="10"/>
        <color theme="0"/>
        <rFont val="ＭＳ Ｐ明朝"/>
        <family val="1"/>
        <charset val="128"/>
      </rPr>
      <t xml:space="preserve">5. </t>
    </r>
    <r>
      <rPr>
        <b/>
        <sz val="10"/>
        <color theme="1"/>
        <rFont val="ＭＳ Ｐ明朝"/>
        <family val="1"/>
        <charset val="128"/>
      </rPr>
      <t>対象物の写真を添付してください②</t>
    </r>
    <rPh sb="3" eb="6">
      <t>タイショウブツ</t>
    </rPh>
    <rPh sb="7" eb="9">
      <t>シャシン</t>
    </rPh>
    <rPh sb="10" eb="12">
      <t>テンプ</t>
    </rPh>
    <phoneticPr fontId="1"/>
  </si>
  <si>
    <r>
      <rPr>
        <b/>
        <sz val="10"/>
        <color theme="0"/>
        <rFont val="ＭＳ Ｐ明朝"/>
        <family val="1"/>
        <charset val="128"/>
      </rPr>
      <t xml:space="preserve">5. </t>
    </r>
    <r>
      <rPr>
        <b/>
        <sz val="10"/>
        <color theme="1"/>
        <rFont val="ＭＳ Ｐ明朝"/>
        <family val="1"/>
        <charset val="128"/>
      </rPr>
      <t>管理番号シール部分の写真を添付してください。（対象のみ）</t>
    </r>
    <rPh sb="3" eb="7">
      <t>カンリバンゴウ</t>
    </rPh>
    <rPh sb="10" eb="12">
      <t>ブブン</t>
    </rPh>
    <rPh sb="13" eb="15">
      <t>シャシン</t>
    </rPh>
    <rPh sb="16" eb="18">
      <t>テンプ</t>
    </rPh>
    <rPh sb="26" eb="28">
      <t>タイショウ</t>
    </rPh>
    <phoneticPr fontId="1"/>
  </si>
  <si>
    <t>令和　　年　　月から令和　　年　　月</t>
    <rPh sb="0" eb="1">
      <t>レイ</t>
    </rPh>
    <rPh sb="1" eb="2">
      <t>カズ</t>
    </rPh>
    <phoneticPr fontId="1"/>
  </si>
  <si>
    <t>令和年月日</t>
    <rPh sb="0" eb="2">
      <t>レイワ</t>
    </rPh>
    <rPh sb="2" eb="3">
      <t>ネン</t>
    </rPh>
    <rPh sb="3" eb="5">
      <t>ツキヒ</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</si>
</sst>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176" formatCode="[$]ggge&quot;年&quot;m&quot;月&quot;d&quot;日&quot;;@" x16r2:formatCode16="[$-ja-JP-x-gannen]ggge&quot;年&quot;m&quot;月&quot;d&quot;日&quot;;@"/>
    <numFmt numFmtId="177" formatCode="#,##0_ "/>
    <numFmt numFmtId="178" formatCode="General&quot; 月&quot;"/>
    <numFmt numFmtId="179" formatCode="[$-411]ggge&quot;年&quot;m&quot;月&quot;d&quot;日&quot;;@"/>
    <numFmt numFmtId="180" formatCode="&quot;〒&quot;000\-0000"/>
    <numFmt numFmtId="181" formatCode="#,##0_);[Red]\(#,##0\)"/>
    <numFmt numFmtId="182" formatCode="#,##0_)&quot; 円&quot;;[Red]\(#,##0\)"/>
    <numFmt numFmtId="183" formatCode="#,##0_ &quot;円&quot;"/>
    <numFmt numFmtId="184" formatCode="General&quot; 年&quot;"/>
  </numFmts>
  <fonts count="60">
    <font>
      <sz val="11"/>
      <color theme="1"/>
      <name val="游ゴシック"/>
      <family val="2"/>
      <scheme val="minor"/>
    </font>
    <font>
      <sz val="6"/>
      <name val="游ゴシック"/>
      <family val="3"/>
      <charset val="128"/>
      <scheme val="minor"/>
    </font>
    <font>
      <sz val="10.5"/>
      <color theme="1"/>
      <name val="ＭＳ Ｐ明朝"/>
      <family val="1"/>
      <charset val="128"/>
    </font>
    <font>
      <sz val="9"/>
      <color theme="1"/>
      <name val="ＭＳ Ｐ明朝"/>
      <family val="1"/>
      <charset val="128"/>
    </font>
    <font>
      <sz val="10"/>
      <color theme="1"/>
      <name val="ＭＳ 明朝"/>
      <family val="1"/>
      <charset val="128"/>
    </font>
    <font>
      <b/>
      <sz val="14"/>
      <color theme="1"/>
      <name val="ＭＳ Ｐ明朝"/>
      <family val="1"/>
      <charset val="128"/>
    </font>
    <font>
      <sz val="10"/>
      <color theme="1"/>
      <name val="ＭＳ Ｐ明朝"/>
      <family val="1"/>
      <charset val="128"/>
    </font>
    <font>
      <sz val="11"/>
      <color theme="1"/>
      <name val="游ゴシック"/>
      <family val="2"/>
      <charset val="128"/>
      <scheme val="minor"/>
    </font>
    <font>
      <sz val="6"/>
      <name val="游ゴシック"/>
      <family val="2"/>
      <charset val="128"/>
      <scheme val="minor"/>
    </font>
    <font>
      <b/>
      <sz val="10"/>
      <color theme="1"/>
      <name val="ＭＳ Ｐ明朝"/>
      <family val="1"/>
      <charset val="128"/>
    </font>
    <font>
      <sz val="9"/>
      <color theme="1"/>
      <name val="Meiryo UI"/>
      <family val="3"/>
      <charset val="128"/>
    </font>
    <font>
      <u/>
      <sz val="11"/>
      <color theme="10"/>
      <name val="游ゴシック"/>
      <family val="2"/>
      <scheme val="minor"/>
    </font>
    <font>
      <sz val="8"/>
      <color rgb="FFC00000"/>
      <name val="ＭＳ Ｐ明朝"/>
      <family val="1"/>
      <charset val="128"/>
    </font>
    <font>
      <b/>
      <sz val="9"/>
      <color indexed="81"/>
      <name val="MS P ゴシック"/>
      <family val="3"/>
      <charset val="128"/>
    </font>
    <font>
      <sz val="11"/>
      <color theme="1"/>
      <name val="游ゴシック"/>
      <family val="2"/>
      <scheme val="minor"/>
    </font>
    <font>
      <b/>
      <sz val="10"/>
      <color theme="1"/>
      <name val="ＭＳ 明朝"/>
      <family val="1"/>
      <charset val="128"/>
    </font>
    <font>
      <b/>
      <sz val="12"/>
      <name val="ＭＳ Ｐ明朝"/>
      <family val="1"/>
      <charset val="128"/>
    </font>
    <font>
      <b/>
      <sz val="10.5"/>
      <color rgb="FFC00000"/>
      <name val="ＭＳ Ｐ明朝"/>
      <family val="1"/>
      <charset val="128"/>
    </font>
    <font>
      <sz val="11"/>
      <name val="ＭＳ Ｐゴシック"/>
      <family val="3"/>
      <charset val="128"/>
    </font>
    <font>
      <b/>
      <sz val="9"/>
      <color indexed="81"/>
      <name val="ＭＳ Ｐゴシック"/>
      <family val="3"/>
      <charset val="128"/>
    </font>
    <font>
      <sz val="10"/>
      <color rgb="FFC00000"/>
      <name val="ＭＳ Ｐ明朝"/>
      <family val="1"/>
      <charset val="128"/>
    </font>
    <font>
      <sz val="11"/>
      <color theme="1"/>
      <name val="ＭＳ 明朝"/>
      <family val="1"/>
      <charset val="128"/>
    </font>
    <font>
      <sz val="11"/>
      <name val="ＭＳ 明朝"/>
      <family val="1"/>
      <charset val="128"/>
    </font>
    <font>
      <sz val="9"/>
      <color theme="1"/>
      <name val="ＭＳ 明朝"/>
      <family val="1"/>
      <charset val="128"/>
    </font>
    <font>
      <b/>
      <sz val="9"/>
      <color theme="1"/>
      <name val="ＭＳ 明朝"/>
      <family val="1"/>
      <charset val="128"/>
    </font>
    <font>
      <sz val="9"/>
      <color rgb="FFFF0000"/>
      <name val="ＭＳ 明朝"/>
      <family val="1"/>
      <charset val="128"/>
    </font>
    <font>
      <sz val="9"/>
      <name val="ＭＳ 明朝"/>
      <family val="1"/>
      <charset val="128"/>
    </font>
    <font>
      <b/>
      <sz val="9"/>
      <name val="ＭＳ 明朝"/>
      <family val="1"/>
      <charset val="128"/>
    </font>
    <font>
      <sz val="9"/>
      <name val="游ゴシック"/>
      <family val="2"/>
      <charset val="128"/>
      <scheme val="minor"/>
    </font>
    <font>
      <b/>
      <sz val="11"/>
      <color theme="1"/>
      <name val="游ゴシック"/>
      <family val="3"/>
      <charset val="128"/>
      <scheme val="minor"/>
    </font>
    <font>
      <sz val="9"/>
      <color theme="1"/>
      <name val="游ゴシック"/>
      <family val="2"/>
      <charset val="128"/>
      <scheme val="minor"/>
    </font>
    <font>
      <sz val="9"/>
      <color theme="1"/>
      <name val="游ゴシック"/>
      <family val="3"/>
      <charset val="128"/>
      <scheme val="minor"/>
    </font>
    <font>
      <sz val="11"/>
      <color rgb="FFFF0000"/>
      <name val="ＭＳ 明朝"/>
      <family val="1"/>
      <charset val="128"/>
    </font>
    <font>
      <b/>
      <sz val="12"/>
      <name val="ＭＳ 明朝"/>
      <family val="1"/>
      <charset val="128"/>
    </font>
    <font>
      <b/>
      <sz val="11"/>
      <name val="ＭＳ 明朝"/>
      <family val="1"/>
      <charset val="128"/>
    </font>
    <font>
      <sz val="8"/>
      <color rgb="FFFF0000"/>
      <name val="ＭＳ 明朝"/>
      <family val="1"/>
      <charset val="128"/>
    </font>
    <font>
      <sz val="8"/>
      <color theme="1"/>
      <name val="游ゴシック"/>
      <family val="2"/>
      <charset val="128"/>
      <scheme val="minor"/>
    </font>
    <font>
      <sz val="10"/>
      <color rgb="FFFF0000"/>
      <name val="ＭＳ 明朝"/>
      <family val="1"/>
      <charset val="128"/>
    </font>
    <font>
      <b/>
      <sz val="11"/>
      <color theme="1"/>
      <name val="ＭＳ 明朝"/>
      <family val="1"/>
      <charset val="128"/>
    </font>
    <font>
      <b/>
      <sz val="12"/>
      <color theme="1"/>
      <name val="ＭＳ 明朝"/>
      <family val="1"/>
      <charset val="128"/>
    </font>
    <font>
      <b/>
      <sz val="8"/>
      <color theme="1"/>
      <name val="ＭＳ 明朝"/>
      <family val="1"/>
      <charset val="128"/>
    </font>
    <font>
      <sz val="8"/>
      <color theme="1"/>
      <name val="ＭＳ 明朝"/>
      <family val="1"/>
      <charset val="128"/>
    </font>
    <font>
      <b/>
      <sz val="12"/>
      <color theme="1"/>
      <name val="游ゴシック"/>
      <family val="3"/>
      <charset val="128"/>
      <scheme val="minor"/>
    </font>
    <font>
      <b/>
      <sz val="14"/>
      <color theme="1"/>
      <name val="游ゴシック"/>
      <family val="3"/>
      <charset val="128"/>
      <scheme val="minor"/>
    </font>
    <font>
      <b/>
      <sz val="14"/>
      <name val="游ゴシック"/>
      <family val="3"/>
      <charset val="128"/>
      <scheme val="minor"/>
    </font>
    <font>
      <sz val="11"/>
      <color rgb="FFFF0000"/>
      <name val="游ゴシック"/>
      <family val="2"/>
      <charset val="128"/>
      <scheme val="minor"/>
    </font>
    <font>
      <sz val="11"/>
      <color rgb="FFFF0000"/>
      <name val="游ゴシック"/>
      <family val="3"/>
      <charset val="128"/>
      <scheme val="minor"/>
    </font>
    <font>
      <sz val="11"/>
      <name val="游ゴシック"/>
      <family val="3"/>
      <charset val="128"/>
      <scheme val="minor"/>
    </font>
    <font>
      <b/>
      <sz val="14"/>
      <color rgb="FFFF0000"/>
      <name val="游ゴシック"/>
      <family val="3"/>
      <charset val="128"/>
      <scheme val="minor"/>
    </font>
    <font>
      <b/>
      <sz val="10"/>
      <color rgb="FFC00000"/>
      <name val="ＭＳ Ｐ明朝"/>
      <family val="1"/>
      <charset val="128"/>
    </font>
    <font>
      <sz val="9"/>
      <color indexed="81"/>
      <name val="MS P ゴシック"/>
      <family val="3"/>
      <charset val="128"/>
    </font>
    <font>
      <sz val="10"/>
      <color rgb="FFFF0000"/>
      <name val="ＭＳ Ｐ明朝"/>
      <family val="1"/>
      <charset val="128"/>
    </font>
    <font>
      <b/>
      <sz val="12"/>
      <color theme="1"/>
      <name val="ＭＳ Ｐ明朝"/>
      <family val="1"/>
      <charset val="128"/>
    </font>
    <font>
      <sz val="11"/>
      <color theme="1"/>
      <name val="Meiryo UI"/>
      <family val="3"/>
      <charset val="128"/>
    </font>
    <font>
      <b/>
      <sz val="14"/>
      <color theme="1"/>
      <name val="Meiryo UI"/>
      <family val="3"/>
      <charset val="128"/>
    </font>
    <font>
      <sz val="11"/>
      <color rgb="FFFF0000"/>
      <name val="Meiryo UI"/>
      <family val="3"/>
      <charset val="128"/>
    </font>
    <font>
      <u/>
      <sz val="11"/>
      <color rgb="FFFFFF00"/>
      <name val="游ゴシック"/>
      <family val="2"/>
      <scheme val="minor"/>
    </font>
    <font>
      <b/>
      <sz val="9"/>
      <color rgb="FFC00000"/>
      <name val="ＭＳ Ｐ明朝"/>
      <family val="1"/>
      <charset val="128"/>
    </font>
    <font>
      <b/>
      <sz val="9"/>
      <color rgb="FFC00000"/>
      <name val="ＭＳ 明朝"/>
      <family val="1"/>
      <charset val="128"/>
    </font>
    <font>
      <b/>
      <sz val="10"/>
      <color theme="0"/>
      <name val="ＭＳ Ｐ明朝"/>
      <family val="1"/>
      <charset val="128"/>
    </font>
  </fonts>
  <fills count="10">
    <fill>
      <patternFill patternType="none"/>
    </fill>
    <fill>
      <patternFill patternType="gray125"/>
    </fill>
    <fill>
      <patternFill patternType="solid">
        <fgColor theme="3" tint="0.89999084444715716"/>
        <bgColor indexed="64"/>
      </patternFill>
    </fill>
    <fill>
      <patternFill patternType="solid">
        <fgColor rgb="FFFFFF00"/>
        <bgColor indexed="64"/>
      </patternFill>
    </fill>
    <fill>
      <patternFill patternType="solid">
        <fgColor theme="4" tint="0.79998168889431442"/>
        <bgColor indexed="64"/>
      </patternFill>
    </fill>
    <fill>
      <patternFill patternType="solid">
        <fgColor theme="2"/>
        <bgColor indexed="64"/>
      </patternFill>
    </fill>
    <fill>
      <patternFill patternType="solid">
        <fgColor theme="0" tint="-0.249977111117893"/>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rgb="FFFDFEE2"/>
        <bgColor indexed="64"/>
      </patternFill>
    </fill>
  </fills>
  <borders count="96">
    <border>
      <left/>
      <right/>
      <top/>
      <bottom/>
      <diagonal/>
    </border>
    <border>
      <left style="thin">
        <color indexed="64"/>
      </left>
      <right/>
      <top/>
      <bottom/>
      <diagonal/>
    </border>
    <border>
      <left/>
      <right style="thin">
        <color indexed="64"/>
      </right>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hair">
        <color auto="1"/>
      </left>
      <right style="hair">
        <color auto="1"/>
      </right>
      <top style="hair">
        <color auto="1"/>
      </top>
      <bottom style="hair">
        <color auto="1"/>
      </bottom>
      <diagonal/>
    </border>
    <border>
      <left style="hair">
        <color auto="1"/>
      </left>
      <right/>
      <top style="hair">
        <color auto="1"/>
      </top>
      <bottom/>
      <diagonal/>
    </border>
    <border>
      <left/>
      <right/>
      <top style="hair">
        <color auto="1"/>
      </top>
      <bottom/>
      <diagonal/>
    </border>
    <border>
      <left/>
      <right style="hair">
        <color auto="1"/>
      </right>
      <top style="hair">
        <color auto="1"/>
      </top>
      <bottom/>
      <diagonal/>
    </border>
    <border>
      <left style="hair">
        <color auto="1"/>
      </left>
      <right/>
      <top/>
      <bottom/>
      <diagonal/>
    </border>
    <border>
      <left/>
      <right style="hair">
        <color auto="1"/>
      </right>
      <top/>
      <bottom/>
      <diagonal/>
    </border>
    <border>
      <left style="hair">
        <color auto="1"/>
      </left>
      <right/>
      <top/>
      <bottom style="hair">
        <color auto="1"/>
      </bottom>
      <diagonal/>
    </border>
    <border>
      <left/>
      <right/>
      <top/>
      <bottom style="hair">
        <color auto="1"/>
      </bottom>
      <diagonal/>
    </border>
    <border>
      <left/>
      <right style="hair">
        <color auto="1"/>
      </right>
      <top/>
      <bottom style="hair">
        <color auto="1"/>
      </bottom>
      <diagonal/>
    </border>
    <border>
      <left style="hair">
        <color auto="1"/>
      </left>
      <right/>
      <top style="hair">
        <color auto="1"/>
      </top>
      <bottom style="hair">
        <color auto="1"/>
      </bottom>
      <diagonal/>
    </border>
    <border>
      <left/>
      <right/>
      <top style="hair">
        <color auto="1"/>
      </top>
      <bottom style="hair">
        <color auto="1"/>
      </bottom>
      <diagonal/>
    </border>
    <border>
      <left/>
      <right style="hair">
        <color auto="1"/>
      </right>
      <top style="hair">
        <color auto="1"/>
      </top>
      <bottom style="hair">
        <color auto="1"/>
      </bottom>
      <diagonal/>
    </border>
    <border>
      <left style="thin">
        <color indexed="64"/>
      </left>
      <right style="thin">
        <color indexed="64"/>
      </right>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auto="1"/>
      </left>
      <right style="thin">
        <color auto="1"/>
      </right>
      <top style="thin">
        <color auto="1"/>
      </top>
      <bottom style="double">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top/>
      <bottom style="dotted">
        <color indexed="64"/>
      </bottom>
      <diagonal/>
    </border>
    <border>
      <left style="dotted">
        <color indexed="64"/>
      </left>
      <right style="thin">
        <color indexed="64"/>
      </right>
      <top style="thin">
        <color indexed="64"/>
      </top>
      <bottom/>
      <diagonal/>
    </border>
    <border>
      <left style="dotted">
        <color indexed="64"/>
      </left>
      <right style="thin">
        <color indexed="64"/>
      </right>
      <top/>
      <bottom style="thin">
        <color indexed="64"/>
      </bottom>
      <diagonal/>
    </border>
    <border>
      <left style="dotted">
        <color indexed="64"/>
      </left>
      <right style="thin">
        <color indexed="64"/>
      </right>
      <top/>
      <bottom/>
      <diagonal/>
    </border>
    <border>
      <left/>
      <right style="thick">
        <color indexed="64"/>
      </right>
      <top style="medium">
        <color indexed="64"/>
      </top>
      <bottom style="medium">
        <color indexed="64"/>
      </bottom>
      <diagonal/>
    </border>
    <border>
      <left style="thick">
        <color indexed="64"/>
      </left>
      <right/>
      <top style="medium">
        <color indexed="64"/>
      </top>
      <bottom style="medium">
        <color indexed="64"/>
      </bottom>
      <diagonal/>
    </border>
    <border>
      <left style="medium">
        <color indexed="64"/>
      </left>
      <right/>
      <top/>
      <bottom style="medium">
        <color indexed="64"/>
      </bottom>
      <diagonal/>
    </border>
    <border>
      <left/>
      <right style="thick">
        <color indexed="64"/>
      </right>
      <top/>
      <bottom style="medium">
        <color indexed="64"/>
      </bottom>
      <diagonal/>
    </border>
    <border>
      <left style="thick">
        <color indexed="64"/>
      </left>
      <right/>
      <top/>
      <bottom style="medium">
        <color indexed="64"/>
      </bottom>
      <diagonal/>
    </border>
    <border>
      <left style="thick">
        <color indexed="64"/>
      </left>
      <right/>
      <top style="thick">
        <color indexed="64"/>
      </top>
      <bottom/>
      <diagonal/>
    </border>
    <border>
      <left/>
      <right style="thick">
        <color indexed="64"/>
      </right>
      <top style="thick">
        <color indexed="64"/>
      </top>
      <bottom/>
      <diagonal/>
    </border>
    <border>
      <left/>
      <right/>
      <top style="thick">
        <color indexed="64"/>
      </top>
      <bottom/>
      <diagonal/>
    </border>
    <border>
      <left style="thick">
        <color indexed="64"/>
      </left>
      <right/>
      <top style="thin">
        <color indexed="64"/>
      </top>
      <bottom style="thick">
        <color indexed="64"/>
      </bottom>
      <diagonal/>
    </border>
    <border>
      <left/>
      <right style="thin">
        <color indexed="64"/>
      </right>
      <top style="thin">
        <color indexed="64"/>
      </top>
      <bottom style="thick">
        <color indexed="64"/>
      </bottom>
      <diagonal/>
    </border>
    <border>
      <left style="thick">
        <color indexed="64"/>
      </left>
      <right/>
      <top/>
      <bottom/>
      <diagonal/>
    </border>
    <border>
      <left/>
      <right style="thick">
        <color indexed="64"/>
      </right>
      <top/>
      <bottom/>
      <diagonal/>
    </border>
    <border>
      <left style="thick">
        <color indexed="64"/>
      </left>
      <right/>
      <top/>
      <bottom style="thick">
        <color indexed="64"/>
      </bottom>
      <diagonal/>
    </border>
    <border>
      <left/>
      <right style="thick">
        <color indexed="64"/>
      </right>
      <top/>
      <bottom style="thick">
        <color indexed="64"/>
      </bottom>
      <diagonal/>
    </border>
    <border>
      <left/>
      <right/>
      <top/>
      <bottom style="thick">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style="dotted">
        <color indexed="64"/>
      </left>
      <right style="thin">
        <color indexed="64"/>
      </right>
      <top style="medium">
        <color indexed="64"/>
      </top>
      <bottom/>
      <diagonal/>
    </border>
    <border>
      <left/>
      <right/>
      <top style="medium">
        <color indexed="64"/>
      </top>
      <bottom/>
      <diagonal/>
    </border>
    <border>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bottom style="dotted">
        <color indexed="64"/>
      </bottom>
      <diagonal/>
    </border>
    <border>
      <left style="thin">
        <color indexed="64"/>
      </left>
      <right/>
      <top/>
      <bottom style="dotted">
        <color indexed="64"/>
      </bottom>
      <diagonal/>
    </border>
    <border>
      <left style="dotted">
        <color indexed="64"/>
      </left>
      <right style="thin">
        <color indexed="64"/>
      </right>
      <top/>
      <bottom style="dotted">
        <color indexed="64"/>
      </bottom>
      <diagonal/>
    </border>
    <border>
      <left/>
      <right style="thin">
        <color indexed="64"/>
      </right>
      <top/>
      <bottom style="dotted">
        <color indexed="64"/>
      </bottom>
      <diagonal/>
    </border>
    <border>
      <left style="thin">
        <color indexed="64"/>
      </left>
      <right style="medium">
        <color indexed="64"/>
      </right>
      <top/>
      <bottom style="dotted">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style="dotted">
        <color indexed="64"/>
      </left>
      <right style="thin">
        <color indexed="64"/>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dotted">
        <color indexed="64"/>
      </left>
      <right/>
      <top/>
      <bottom/>
      <diagonal/>
    </border>
    <border>
      <left style="dotted">
        <color indexed="64"/>
      </left>
      <right/>
      <top/>
      <bottom style="medium">
        <color indexed="64"/>
      </bottom>
      <diagonal/>
    </border>
    <border>
      <left/>
      <right style="thick">
        <color indexed="64"/>
      </right>
      <top style="medium">
        <color indexed="64"/>
      </top>
      <bottom/>
      <diagonal/>
    </border>
    <border>
      <left style="thick">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style="thin">
        <color indexed="64"/>
      </left>
      <right style="thin">
        <color indexed="64"/>
      </right>
      <top style="double">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hair">
        <color theme="1"/>
      </left>
      <right style="hair">
        <color theme="1"/>
      </right>
      <top style="hair">
        <color theme="1"/>
      </top>
      <bottom style="hair">
        <color theme="1"/>
      </bottom>
      <diagonal/>
    </border>
    <border>
      <left style="hair">
        <color theme="1"/>
      </left>
      <right/>
      <top style="hair">
        <color theme="1"/>
      </top>
      <bottom style="hair">
        <color theme="1"/>
      </bottom>
      <diagonal/>
    </border>
    <border>
      <left/>
      <right style="hair">
        <color theme="1"/>
      </right>
      <top style="hair">
        <color theme="1"/>
      </top>
      <bottom style="hair">
        <color theme="1"/>
      </bottom>
      <diagonal/>
    </border>
  </borders>
  <cellStyleXfs count="5">
    <xf numFmtId="0" fontId="0" fillId="0" borderId="0"/>
    <xf numFmtId="0" fontId="7" fillId="0" borderId="0">
      <alignment vertical="center"/>
    </xf>
    <xf numFmtId="0" fontId="11" fillId="0" borderId="0" applyNumberFormat="0" applyFill="0" applyBorder="0" applyAlignment="0" applyProtection="0"/>
    <xf numFmtId="38" fontId="14" fillId="0" borderId="0" applyFont="0" applyFill="0" applyBorder="0" applyAlignment="0" applyProtection="0">
      <alignment vertical="center"/>
    </xf>
    <xf numFmtId="0" fontId="18" fillId="0" borderId="0"/>
  </cellStyleXfs>
  <cellXfs count="458">
    <xf numFmtId="0" fontId="0" fillId="0" borderId="0" xfId="0"/>
    <xf numFmtId="0" fontId="2" fillId="0" borderId="0" xfId="0" applyFont="1" applyAlignment="1">
      <alignment vertical="center"/>
    </xf>
    <xf numFmtId="0" fontId="5" fillId="0" borderId="0" xfId="0" applyFont="1" applyAlignment="1">
      <alignment horizontal="center" vertical="center"/>
    </xf>
    <xf numFmtId="0" fontId="6" fillId="0" borderId="0" xfId="0" applyFont="1"/>
    <xf numFmtId="0" fontId="10" fillId="0" borderId="0" xfId="0" applyFont="1"/>
    <xf numFmtId="0" fontId="6" fillId="0" borderId="16" xfId="0" applyFont="1" applyBorder="1" applyAlignment="1">
      <alignment horizontal="center" vertical="center"/>
    </xf>
    <xf numFmtId="0" fontId="6" fillId="0" borderId="0" xfId="0" applyFont="1" applyAlignment="1">
      <alignment vertical="center"/>
    </xf>
    <xf numFmtId="0" fontId="9" fillId="0" borderId="0" xfId="0" applyFont="1" applyAlignment="1">
      <alignment vertical="center"/>
    </xf>
    <xf numFmtId="0" fontId="6" fillId="0" borderId="14" xfId="0" applyFont="1" applyBorder="1" applyAlignment="1">
      <alignment horizontal="left" vertical="center"/>
    </xf>
    <xf numFmtId="0" fontId="6" fillId="0" borderId="15" xfId="0" applyFont="1" applyBorder="1" applyAlignment="1">
      <alignment vertical="center"/>
    </xf>
    <xf numFmtId="0" fontId="6" fillId="0" borderId="14" xfId="0" applyFont="1" applyBorder="1" applyAlignment="1">
      <alignment horizontal="center" vertical="center"/>
    </xf>
    <xf numFmtId="0" fontId="6" fillId="0" borderId="0" xfId="0" applyFont="1" applyAlignment="1">
      <alignment horizontal="left" vertical="center"/>
    </xf>
    <xf numFmtId="0" fontId="6" fillId="0" borderId="17" xfId="0" applyFont="1" applyBorder="1" applyAlignment="1">
      <alignment vertical="center"/>
    </xf>
    <xf numFmtId="0" fontId="6" fillId="0" borderId="18" xfId="0" applyFont="1" applyBorder="1" applyAlignment="1">
      <alignment vertical="center"/>
    </xf>
    <xf numFmtId="0" fontId="6" fillId="5" borderId="12" xfId="0" applyFont="1" applyFill="1" applyBorder="1" applyAlignment="1">
      <alignment vertical="center"/>
    </xf>
    <xf numFmtId="0" fontId="6" fillId="0" borderId="12" xfId="0" applyFont="1" applyBorder="1" applyAlignment="1">
      <alignment vertical="center"/>
    </xf>
    <xf numFmtId="0" fontId="6" fillId="0" borderId="13" xfId="0" applyFont="1" applyBorder="1" applyAlignment="1">
      <alignment vertical="center"/>
    </xf>
    <xf numFmtId="0" fontId="6" fillId="0" borderId="16" xfId="0" applyFont="1" applyBorder="1" applyAlignment="1">
      <alignment vertical="center" shrinkToFit="1"/>
    </xf>
    <xf numFmtId="0" fontId="6" fillId="0" borderId="16" xfId="0" applyFont="1" applyBorder="1" applyAlignment="1">
      <alignment horizontal="center" vertical="center" shrinkToFit="1"/>
    </xf>
    <xf numFmtId="0" fontId="6" fillId="0" borderId="19" xfId="0" applyFont="1" applyBorder="1" applyAlignment="1">
      <alignment horizontal="center" vertical="center"/>
    </xf>
    <xf numFmtId="0" fontId="6" fillId="0" borderId="14" xfId="0" applyFont="1" applyBorder="1" applyAlignment="1">
      <alignment vertical="center"/>
    </xf>
    <xf numFmtId="0" fontId="6" fillId="0" borderId="20" xfId="0" applyFont="1" applyBorder="1" applyAlignment="1">
      <alignment vertical="center"/>
    </xf>
    <xf numFmtId="0" fontId="6" fillId="0" borderId="21" xfId="0" applyFont="1" applyBorder="1" applyAlignment="1">
      <alignment vertical="center"/>
    </xf>
    <xf numFmtId="0" fontId="3" fillId="0" borderId="0" xfId="0" applyFont="1" applyAlignment="1">
      <alignment vertical="center"/>
    </xf>
    <xf numFmtId="0" fontId="12" fillId="0" borderId="0" xfId="0" applyFont="1" applyAlignment="1">
      <alignment vertical="center"/>
    </xf>
    <xf numFmtId="0" fontId="6" fillId="0" borderId="0" xfId="0" applyFont="1" applyAlignment="1">
      <alignment horizontal="distributed" vertical="center"/>
    </xf>
    <xf numFmtId="0" fontId="6" fillId="0" borderId="0" xfId="0" applyFont="1" applyAlignment="1">
      <alignment horizontal="center" vertical="center"/>
    </xf>
    <xf numFmtId="0" fontId="15" fillId="0" borderId="0" xfId="0" applyFont="1" applyAlignment="1">
      <alignment horizontal="left" vertical="center"/>
    </xf>
    <xf numFmtId="0" fontId="6" fillId="0" borderId="0" xfId="0" quotePrefix="1" applyFont="1" applyAlignment="1">
      <alignment horizontal="right" vertical="center"/>
    </xf>
    <xf numFmtId="0" fontId="6" fillId="2" borderId="19" xfId="0" applyFont="1" applyFill="1" applyBorder="1" applyAlignment="1" applyProtection="1">
      <alignment vertical="center"/>
      <protection locked="0"/>
    </xf>
    <xf numFmtId="38" fontId="6" fillId="2" borderId="20" xfId="3" applyFont="1" applyFill="1" applyBorder="1" applyAlignment="1" applyProtection="1">
      <alignment vertical="center"/>
      <protection locked="0"/>
    </xf>
    <xf numFmtId="178" fontId="6" fillId="2" borderId="0" xfId="0" applyNumberFormat="1" applyFont="1" applyFill="1" applyAlignment="1" applyProtection="1">
      <alignment horizontal="center" vertical="center"/>
      <protection locked="0"/>
    </xf>
    <xf numFmtId="0" fontId="17" fillId="0" borderId="0" xfId="0" applyFont="1" applyAlignment="1">
      <alignment vertical="center"/>
    </xf>
    <xf numFmtId="176" fontId="6" fillId="9" borderId="0" xfId="0" applyNumberFormat="1" applyFont="1" applyFill="1" applyAlignment="1" applyProtection="1">
      <alignment vertical="center"/>
      <protection locked="0"/>
    </xf>
    <xf numFmtId="0" fontId="6" fillId="0" borderId="10" xfId="0" applyFont="1" applyBorder="1" applyAlignment="1">
      <alignment horizontal="center" vertical="center"/>
    </xf>
    <xf numFmtId="0" fontId="6" fillId="0" borderId="10" xfId="0" applyFont="1" applyBorder="1" applyAlignment="1">
      <alignment horizontal="center" vertical="center" shrinkToFit="1"/>
    </xf>
    <xf numFmtId="0" fontId="21" fillId="0" borderId="0" xfId="1" applyFont="1">
      <alignment vertical="center"/>
    </xf>
    <xf numFmtId="0" fontId="21" fillId="0" borderId="26" xfId="1" applyFont="1" applyBorder="1" applyAlignment="1">
      <alignment horizontal="center" vertical="center" wrapText="1"/>
    </xf>
    <xf numFmtId="0" fontId="22" fillId="0" borderId="27" xfId="1" applyFont="1" applyBorder="1" applyAlignment="1">
      <alignment horizontal="center" vertical="center" wrapText="1"/>
    </xf>
    <xf numFmtId="0" fontId="22" fillId="0" borderId="22" xfId="1" applyFont="1" applyBorder="1" applyAlignment="1">
      <alignment horizontal="center" vertical="center" wrapText="1"/>
    </xf>
    <xf numFmtId="0" fontId="22" fillId="0" borderId="25" xfId="1" applyFont="1" applyBorder="1" applyAlignment="1">
      <alignment horizontal="center" vertical="center" wrapText="1"/>
    </xf>
    <xf numFmtId="0" fontId="23" fillId="0" borderId="4" xfId="1" applyFont="1" applyBorder="1" applyAlignment="1">
      <alignment horizontal="left" vertical="center" wrapText="1"/>
    </xf>
    <xf numFmtId="0" fontId="23" fillId="0" borderId="34" xfId="1" applyFont="1" applyBorder="1" applyAlignment="1">
      <alignment horizontal="left" vertical="center" wrapText="1"/>
    </xf>
    <xf numFmtId="0" fontId="25" fillId="0" borderId="4" xfId="1" applyFont="1" applyBorder="1" applyAlignment="1">
      <alignment horizontal="center" vertical="center" wrapText="1"/>
    </xf>
    <xf numFmtId="0" fontId="25" fillId="0" borderId="6" xfId="1" applyFont="1" applyBorder="1" applyAlignment="1">
      <alignment horizontal="center" vertical="center" wrapText="1"/>
    </xf>
    <xf numFmtId="0" fontId="25" fillId="0" borderId="5" xfId="1" applyFont="1" applyBorder="1" applyAlignment="1">
      <alignment horizontal="center" vertical="center" wrapText="1"/>
    </xf>
    <xf numFmtId="177" fontId="25" fillId="0" borderId="5" xfId="1" applyNumberFormat="1" applyFont="1" applyBorder="1" applyAlignment="1">
      <alignment horizontal="center" vertical="center" wrapText="1"/>
    </xf>
    <xf numFmtId="0" fontId="23" fillId="0" borderId="6" xfId="1" applyFont="1" applyBorder="1" applyAlignment="1">
      <alignment horizontal="center" vertical="center" wrapText="1"/>
    </xf>
    <xf numFmtId="0" fontId="23" fillId="0" borderId="1" xfId="1" applyFont="1" applyBorder="1" applyAlignment="1">
      <alignment horizontal="left" vertical="center" wrapText="1"/>
    </xf>
    <xf numFmtId="0" fontId="23" fillId="0" borderId="36" xfId="1" applyFont="1" applyBorder="1" applyAlignment="1">
      <alignment vertical="center" wrapText="1"/>
    </xf>
    <xf numFmtId="181" fontId="26" fillId="0" borderId="1" xfId="1" applyNumberFormat="1" applyFont="1" applyBorder="1" applyAlignment="1">
      <alignment horizontal="right" vertical="center" wrapText="1"/>
    </xf>
    <xf numFmtId="0" fontId="26" fillId="0" borderId="2" xfId="1" applyFont="1" applyBorder="1" applyAlignment="1">
      <alignment horizontal="center" vertical="center" wrapText="1"/>
    </xf>
    <xf numFmtId="177" fontId="26" fillId="4" borderId="0" xfId="1" applyNumberFormat="1" applyFont="1" applyFill="1" applyAlignment="1">
      <alignment horizontal="right" vertical="center" wrapText="1"/>
    </xf>
    <xf numFmtId="0" fontId="26" fillId="0" borderId="0" xfId="1" applyFont="1" applyAlignment="1">
      <alignment horizontal="center" vertical="center" wrapText="1"/>
    </xf>
    <xf numFmtId="177" fontId="26" fillId="7" borderId="1" xfId="1" applyNumberFormat="1" applyFont="1" applyFill="1" applyBorder="1" applyAlignment="1">
      <alignment horizontal="right" vertical="center" wrapText="1"/>
    </xf>
    <xf numFmtId="0" fontId="23" fillId="0" borderId="2" xfId="1" applyFont="1" applyBorder="1" applyAlignment="1">
      <alignment horizontal="center" vertical="center" wrapText="1"/>
    </xf>
    <xf numFmtId="0" fontId="23" fillId="0" borderId="7" xfId="1" applyFont="1" applyBorder="1" applyAlignment="1">
      <alignment horizontal="left" vertical="center" wrapText="1"/>
    </xf>
    <xf numFmtId="0" fontId="23" fillId="0" borderId="35" xfId="1" applyFont="1" applyBorder="1" applyAlignment="1">
      <alignment vertical="center" wrapText="1"/>
    </xf>
    <xf numFmtId="181" fontId="26" fillId="0" borderId="7" xfId="1" applyNumberFormat="1" applyFont="1" applyBorder="1" applyAlignment="1">
      <alignment horizontal="right" vertical="center" wrapText="1"/>
    </xf>
    <xf numFmtId="0" fontId="26" fillId="0" borderId="9" xfId="1" applyFont="1" applyBorder="1" applyAlignment="1">
      <alignment horizontal="center" vertical="center" wrapText="1"/>
    </xf>
    <xf numFmtId="177" fontId="26" fillId="4" borderId="7" xfId="1" applyNumberFormat="1" applyFont="1" applyFill="1" applyBorder="1" applyAlignment="1">
      <alignment horizontal="right" vertical="center" wrapText="1"/>
    </xf>
    <xf numFmtId="177" fontId="26" fillId="7" borderId="7" xfId="1" applyNumberFormat="1" applyFont="1" applyFill="1" applyBorder="1" applyAlignment="1">
      <alignment horizontal="right" vertical="center" wrapText="1"/>
    </xf>
    <xf numFmtId="0" fontId="23" fillId="0" borderId="9" xfId="1" applyFont="1" applyBorder="1" applyAlignment="1">
      <alignment horizontal="center" vertical="center" wrapText="1"/>
    </xf>
    <xf numFmtId="0" fontId="23" fillId="0" borderId="34" xfId="1" applyFont="1" applyBorder="1" applyAlignment="1">
      <alignment vertical="center" wrapText="1"/>
    </xf>
    <xf numFmtId="181" fontId="26" fillId="0" borderId="4" xfId="1" applyNumberFormat="1" applyFont="1" applyBorder="1" applyAlignment="1">
      <alignment horizontal="right" vertical="center" wrapText="1"/>
    </xf>
    <xf numFmtId="0" fontId="26" fillId="0" borderId="6" xfId="1" applyFont="1" applyBorder="1" applyAlignment="1">
      <alignment horizontal="center" vertical="center" wrapText="1"/>
    </xf>
    <xf numFmtId="177" fontId="26" fillId="0" borderId="0" xfId="1" applyNumberFormat="1" applyFont="1" applyAlignment="1">
      <alignment horizontal="right" vertical="center" wrapText="1"/>
    </xf>
    <xf numFmtId="177" fontId="26" fillId="0" borderId="1" xfId="1" applyNumberFormat="1" applyFont="1" applyBorder="1" applyAlignment="1">
      <alignment horizontal="right" vertical="center" wrapText="1"/>
    </xf>
    <xf numFmtId="0" fontId="23" fillId="0" borderId="7" xfId="1" applyFont="1" applyBorder="1" applyAlignment="1">
      <alignment horizontal="justify" vertical="center" wrapText="1"/>
    </xf>
    <xf numFmtId="0" fontId="23" fillId="0" borderId="35" xfId="1" applyFont="1" applyBorder="1" applyAlignment="1">
      <alignment horizontal="justify" vertical="center" wrapText="1"/>
    </xf>
    <xf numFmtId="0" fontId="23" fillId="0" borderId="1" xfId="1" applyFont="1" applyBorder="1" applyAlignment="1">
      <alignment horizontal="justify" vertical="center" wrapText="1"/>
    </xf>
    <xf numFmtId="0" fontId="23" fillId="0" borderId="36" xfId="1" applyFont="1" applyBorder="1" applyAlignment="1">
      <alignment horizontal="justify" vertical="center" wrapText="1"/>
    </xf>
    <xf numFmtId="0" fontId="23" fillId="0" borderId="4" xfId="1" applyFont="1" applyBorder="1" applyAlignment="1">
      <alignment horizontal="justify" vertical="center" wrapText="1"/>
    </xf>
    <xf numFmtId="0" fontId="23" fillId="0" borderId="34" xfId="1" applyFont="1" applyBorder="1" applyAlignment="1">
      <alignment horizontal="justify" vertical="center" wrapText="1"/>
    </xf>
    <xf numFmtId="181" fontId="26" fillId="0" borderId="0" xfId="1" applyNumberFormat="1" applyFont="1" applyAlignment="1">
      <alignment horizontal="right" vertical="center" wrapText="1"/>
    </xf>
    <xf numFmtId="181" fontId="27" fillId="0" borderId="29" xfId="1" applyNumberFormat="1" applyFont="1" applyBorder="1" applyAlignment="1">
      <alignment horizontal="right" vertical="center" wrapText="1"/>
    </xf>
    <xf numFmtId="0" fontId="27" fillId="0" borderId="31" xfId="1" applyFont="1" applyBorder="1" applyAlignment="1">
      <alignment horizontal="center" vertical="center" wrapText="1"/>
    </xf>
    <xf numFmtId="181" fontId="27" fillId="4" borderId="29" xfId="1" applyNumberFormat="1" applyFont="1" applyFill="1" applyBorder="1" applyAlignment="1">
      <alignment horizontal="right" vertical="center" wrapText="1"/>
    </xf>
    <xf numFmtId="181" fontId="27" fillId="7" borderId="29" xfId="1" applyNumberFormat="1" applyFont="1" applyFill="1" applyBorder="1" applyAlignment="1">
      <alignment horizontal="right" vertical="center" wrapText="1"/>
    </xf>
    <xf numFmtId="181" fontId="27" fillId="0" borderId="38" xfId="1" applyNumberFormat="1" applyFont="1" applyBorder="1" applyAlignment="1">
      <alignment horizontal="right" vertical="center" wrapText="1"/>
    </xf>
    <xf numFmtId="0" fontId="27" fillId="0" borderId="37" xfId="1" applyFont="1" applyBorder="1" applyAlignment="1">
      <alignment horizontal="center" vertical="center" wrapText="1"/>
    </xf>
    <xf numFmtId="181" fontId="27" fillId="4" borderId="38" xfId="1" applyNumberFormat="1" applyFont="1" applyFill="1" applyBorder="1" applyAlignment="1">
      <alignment horizontal="right" vertical="center" wrapText="1"/>
    </xf>
    <xf numFmtId="181" fontId="27" fillId="7" borderId="38" xfId="1" applyNumberFormat="1" applyFont="1" applyFill="1" applyBorder="1" applyAlignment="1">
      <alignment horizontal="right" vertical="center" wrapText="1"/>
    </xf>
    <xf numFmtId="181" fontId="27" fillId="0" borderId="41" xfId="1" applyNumberFormat="1" applyFont="1" applyBorder="1" applyAlignment="1">
      <alignment horizontal="right" vertical="center" wrapText="1"/>
    </xf>
    <xf numFmtId="0" fontId="27" fillId="0" borderId="40" xfId="1" applyFont="1" applyBorder="1" applyAlignment="1">
      <alignment horizontal="center" vertical="center" wrapText="1"/>
    </xf>
    <xf numFmtId="181" fontId="27" fillId="4" borderId="41" xfId="1" applyNumberFormat="1" applyFont="1" applyFill="1" applyBorder="1" applyAlignment="1">
      <alignment horizontal="right" vertical="center" wrapText="1"/>
    </xf>
    <xf numFmtId="181" fontId="27" fillId="7" borderId="41" xfId="1" applyNumberFormat="1" applyFont="1" applyFill="1" applyBorder="1" applyAlignment="1">
      <alignment horizontal="right" vertical="center" wrapText="1"/>
    </xf>
    <xf numFmtId="181" fontId="27" fillId="3" borderId="41" xfId="1" applyNumberFormat="1" applyFont="1" applyFill="1" applyBorder="1" applyAlignment="1">
      <alignment horizontal="right" vertical="center" wrapText="1"/>
    </xf>
    <xf numFmtId="0" fontId="23" fillId="0" borderId="0" xfId="1" applyFont="1">
      <alignment vertical="center"/>
    </xf>
    <xf numFmtId="177" fontId="26" fillId="0" borderId="7" xfId="1" applyNumberFormat="1" applyFont="1" applyBorder="1" applyAlignment="1">
      <alignment horizontal="right" vertical="center" wrapText="1"/>
    </xf>
    <xf numFmtId="177" fontId="26" fillId="0" borderId="5" xfId="1" applyNumberFormat="1" applyFont="1" applyBorder="1" applyAlignment="1">
      <alignment horizontal="center" vertical="center" wrapText="1"/>
    </xf>
    <xf numFmtId="181" fontId="26" fillId="4" borderId="7" xfId="1" applyNumberFormat="1" applyFont="1" applyFill="1" applyBorder="1" applyAlignment="1">
      <alignment horizontal="right" vertical="center" wrapText="1"/>
    </xf>
    <xf numFmtId="177" fontId="26" fillId="0" borderId="0" xfId="1" applyNumberFormat="1" applyFont="1" applyAlignment="1">
      <alignment horizontal="center" vertical="center" wrapText="1"/>
    </xf>
    <xf numFmtId="181" fontId="26" fillId="4" borderId="1" xfId="1" applyNumberFormat="1" applyFont="1" applyFill="1" applyBorder="1" applyAlignment="1">
      <alignment horizontal="right" vertical="center" wrapText="1"/>
    </xf>
    <xf numFmtId="181" fontId="26" fillId="4" borderId="0" xfId="1" applyNumberFormat="1" applyFont="1" applyFill="1" applyAlignment="1">
      <alignment horizontal="right" vertical="center" wrapText="1"/>
    </xf>
    <xf numFmtId="0" fontId="28" fillId="3" borderId="42" xfId="1" applyFont="1" applyFill="1" applyBorder="1">
      <alignment vertical="center"/>
    </xf>
    <xf numFmtId="0" fontId="27" fillId="3" borderId="43" xfId="1" applyFont="1" applyFill="1" applyBorder="1" applyAlignment="1">
      <alignment vertical="center" wrapText="1"/>
    </xf>
    <xf numFmtId="0" fontId="28" fillId="3" borderId="44" xfId="1" applyFont="1" applyFill="1" applyBorder="1">
      <alignment vertical="center"/>
    </xf>
    <xf numFmtId="177" fontId="27" fillId="0" borderId="45" xfId="1" applyNumberFormat="1" applyFont="1" applyBorder="1" applyAlignment="1">
      <alignment horizontal="right" vertical="center"/>
    </xf>
    <xf numFmtId="0" fontId="24" fillId="0" borderId="46" xfId="1" applyFont="1" applyBorder="1" applyAlignment="1">
      <alignment horizontal="center" vertical="center" wrapText="1"/>
    </xf>
    <xf numFmtId="181" fontId="27" fillId="3" borderId="47" xfId="1" applyNumberFormat="1" applyFont="1" applyFill="1" applyBorder="1" applyAlignment="1">
      <alignment vertical="center" wrapText="1"/>
    </xf>
    <xf numFmtId="0" fontId="27" fillId="3" borderId="48" xfId="1" applyFont="1" applyFill="1" applyBorder="1" applyAlignment="1">
      <alignment vertical="center" wrapText="1"/>
    </xf>
    <xf numFmtId="177" fontId="27" fillId="3" borderId="47" xfId="1" applyNumberFormat="1" applyFont="1" applyFill="1" applyBorder="1" applyAlignment="1">
      <alignment vertical="center" wrapText="1"/>
    </xf>
    <xf numFmtId="181" fontId="29" fillId="0" borderId="0" xfId="1" applyNumberFormat="1" applyFont="1" applyAlignment="1">
      <alignment vertical="center" wrapText="1"/>
    </xf>
    <xf numFmtId="181" fontId="7" fillId="0" borderId="0" xfId="1" applyNumberFormat="1" applyAlignment="1">
      <alignment vertical="center" wrapText="1"/>
    </xf>
    <xf numFmtId="181" fontId="30" fillId="0" borderId="52" xfId="1" applyNumberFormat="1" applyFont="1" applyBorder="1" applyAlignment="1">
      <alignment horizontal="center" vertical="center" wrapText="1"/>
    </xf>
    <xf numFmtId="181" fontId="29" fillId="0" borderId="53" xfId="1" applyNumberFormat="1" applyFont="1" applyBorder="1" applyAlignment="1">
      <alignment horizontal="center" vertical="center" wrapText="1"/>
    </xf>
    <xf numFmtId="181" fontId="29" fillId="0" borderId="53" xfId="1" applyNumberFormat="1" applyFont="1" applyBorder="1" applyAlignment="1">
      <alignment vertical="center" wrapText="1"/>
    </xf>
    <xf numFmtId="181" fontId="29" fillId="0" borderId="56" xfId="1" applyNumberFormat="1" applyFont="1" applyBorder="1" applyAlignment="1">
      <alignment horizontal="center" vertical="center" wrapText="1"/>
    </xf>
    <xf numFmtId="181" fontId="31" fillId="0" borderId="57" xfId="1" applyNumberFormat="1" applyFont="1" applyBorder="1" applyAlignment="1">
      <alignment vertical="center" wrapText="1"/>
    </xf>
    <xf numFmtId="181" fontId="4" fillId="0" borderId="58" xfId="1" applyNumberFormat="1" applyFont="1" applyBorder="1" applyAlignment="1">
      <alignment horizontal="left" vertical="center" wrapText="1"/>
    </xf>
    <xf numFmtId="181" fontId="4" fillId="0" borderId="59" xfId="1" applyNumberFormat="1" applyFont="1" applyBorder="1" applyAlignment="1">
      <alignment horizontal="left" vertical="center" wrapText="1"/>
    </xf>
    <xf numFmtId="181" fontId="4" fillId="0" borderId="60" xfId="1" applyNumberFormat="1" applyFont="1" applyBorder="1" applyAlignment="1">
      <alignment horizontal="left" vertical="center" wrapText="1"/>
    </xf>
    <xf numFmtId="181" fontId="32" fillId="0" borderId="58" xfId="1" applyNumberFormat="1" applyFont="1" applyBorder="1" applyAlignment="1">
      <alignment horizontal="center" vertical="center" wrapText="1"/>
    </xf>
    <xf numFmtId="181" fontId="32" fillId="0" borderId="61" xfId="1" applyNumberFormat="1" applyFont="1" applyBorder="1" applyAlignment="1">
      <alignment horizontal="center" vertical="center" wrapText="1"/>
    </xf>
    <xf numFmtId="181" fontId="7" fillId="0" borderId="62" xfId="1" applyNumberFormat="1" applyBorder="1" applyAlignment="1">
      <alignment vertical="center" wrapText="1"/>
    </xf>
    <xf numFmtId="181" fontId="31" fillId="0" borderId="63" xfId="1" applyNumberFormat="1" applyFont="1" applyBorder="1" applyAlignment="1">
      <alignment vertical="center" wrapText="1"/>
    </xf>
    <xf numFmtId="181" fontId="15" fillId="0" borderId="1" xfId="1" applyNumberFormat="1" applyFont="1" applyBorder="1" applyAlignment="1">
      <alignment horizontal="left" vertical="center" wrapText="1"/>
    </xf>
    <xf numFmtId="181" fontId="15" fillId="0" borderId="36" xfId="1" applyNumberFormat="1" applyFont="1" applyBorder="1" applyAlignment="1">
      <alignment vertical="center" wrapText="1"/>
    </xf>
    <xf numFmtId="181" fontId="15" fillId="3" borderId="0" xfId="1" applyNumberFormat="1" applyFont="1" applyFill="1" applyAlignment="1">
      <alignment horizontal="center" vertical="center" wrapText="1"/>
    </xf>
    <xf numFmtId="181" fontId="33" fillId="3" borderId="1" xfId="1" applyNumberFormat="1" applyFont="1" applyFill="1" applyBorder="1" applyAlignment="1">
      <alignment horizontal="right" vertical="center" wrapText="1"/>
    </xf>
    <xf numFmtId="181" fontId="34" fillId="3" borderId="2" xfId="1" applyNumberFormat="1" applyFont="1" applyFill="1" applyBorder="1" applyAlignment="1">
      <alignment horizontal="center" vertical="center" wrapText="1"/>
    </xf>
    <xf numFmtId="181" fontId="4" fillId="0" borderId="1" xfId="1" applyNumberFormat="1" applyFont="1" applyBorder="1" applyAlignment="1">
      <alignment horizontal="left" vertical="center" wrapText="1"/>
    </xf>
    <xf numFmtId="181" fontId="22" fillId="0" borderId="2" xfId="1" applyNumberFormat="1" applyFont="1" applyBorder="1" applyAlignment="1">
      <alignment horizontal="center" vertical="center" wrapText="1"/>
    </xf>
    <xf numFmtId="181" fontId="7" fillId="0" borderId="64" xfId="1" applyNumberFormat="1" applyBorder="1" applyAlignment="1">
      <alignment vertical="center" wrapText="1"/>
    </xf>
    <xf numFmtId="181" fontId="31" fillId="0" borderId="63" xfId="1" applyNumberFormat="1" applyFont="1" applyBorder="1" applyAlignment="1">
      <alignment horizontal="center" vertical="center" wrapText="1"/>
    </xf>
    <xf numFmtId="181" fontId="35" fillId="0" borderId="1" xfId="1" applyNumberFormat="1" applyFont="1" applyBorder="1" applyAlignment="1">
      <alignment horizontal="left" vertical="center" wrapText="1"/>
    </xf>
    <xf numFmtId="181" fontId="4" fillId="0" borderId="36" xfId="1" applyNumberFormat="1" applyFont="1" applyBorder="1" applyAlignment="1">
      <alignment vertical="center" wrapText="1"/>
    </xf>
    <xf numFmtId="181" fontId="4" fillId="0" borderId="0" xfId="1" applyNumberFormat="1" applyFont="1" applyAlignment="1">
      <alignment horizontal="center" vertical="center" wrapText="1"/>
    </xf>
    <xf numFmtId="181" fontId="22" fillId="0" borderId="1" xfId="1" applyNumberFormat="1" applyFont="1" applyBorder="1" applyAlignment="1">
      <alignment horizontal="right" vertical="center" wrapText="1"/>
    </xf>
    <xf numFmtId="181" fontId="4" fillId="4" borderId="1" xfId="1" applyNumberFormat="1" applyFont="1" applyFill="1" applyBorder="1" applyAlignment="1">
      <alignment vertical="center" wrapText="1"/>
    </xf>
    <xf numFmtId="181" fontId="22" fillId="4" borderId="2" xfId="1" applyNumberFormat="1" applyFont="1" applyFill="1" applyBorder="1" applyAlignment="1">
      <alignment horizontal="center" vertical="center" wrapText="1"/>
    </xf>
    <xf numFmtId="181" fontId="36" fillId="4" borderId="64" xfId="1" applyNumberFormat="1" applyFont="1" applyFill="1" applyBorder="1" applyAlignment="1">
      <alignment vertical="center" wrapText="1"/>
    </xf>
    <xf numFmtId="181" fontId="4" fillId="0" borderId="0" xfId="1" applyNumberFormat="1" applyFont="1" applyAlignment="1">
      <alignment vertical="center" wrapText="1"/>
    </xf>
    <xf numFmtId="181" fontId="31" fillId="0" borderId="65" xfId="1" applyNumberFormat="1" applyFont="1" applyBorder="1" applyAlignment="1">
      <alignment horizontal="center" vertical="center" wrapText="1"/>
    </xf>
    <xf numFmtId="181" fontId="4" fillId="0" borderId="66" xfId="1" applyNumberFormat="1" applyFont="1" applyBorder="1" applyAlignment="1">
      <alignment horizontal="left" vertical="center" wrapText="1"/>
    </xf>
    <xf numFmtId="181" fontId="4" fillId="0" borderId="67" xfId="1" applyNumberFormat="1" applyFont="1" applyBorder="1" applyAlignment="1">
      <alignment vertical="center" wrapText="1"/>
    </xf>
    <xf numFmtId="181" fontId="4" fillId="0" borderId="33" xfId="1" applyNumberFormat="1" applyFont="1" applyBorder="1" applyAlignment="1">
      <alignment vertical="center" wrapText="1"/>
    </xf>
    <xf numFmtId="181" fontId="22" fillId="0" borderId="66" xfId="1" applyNumberFormat="1" applyFont="1" applyBorder="1" applyAlignment="1">
      <alignment horizontal="right" vertical="center" wrapText="1"/>
    </xf>
    <xf numFmtId="181" fontId="22" fillId="0" borderId="68" xfId="1" applyNumberFormat="1" applyFont="1" applyBorder="1" applyAlignment="1">
      <alignment horizontal="center" vertical="center" wrapText="1"/>
    </xf>
    <xf numFmtId="181" fontId="4" fillId="4" borderId="66" xfId="1" applyNumberFormat="1" applyFont="1" applyFill="1" applyBorder="1" applyAlignment="1">
      <alignment vertical="center" wrapText="1"/>
    </xf>
    <xf numFmtId="181" fontId="22" fillId="4" borderId="68" xfId="1" applyNumberFormat="1" applyFont="1" applyFill="1" applyBorder="1" applyAlignment="1">
      <alignment horizontal="center" vertical="center" wrapText="1"/>
    </xf>
    <xf numFmtId="181" fontId="36" fillId="4" borderId="69" xfId="1" applyNumberFormat="1" applyFont="1" applyFill="1" applyBorder="1" applyAlignment="1">
      <alignment vertical="center" wrapText="1"/>
    </xf>
    <xf numFmtId="181" fontId="36" fillId="0" borderId="64" xfId="1" applyNumberFormat="1" applyFont="1" applyBorder="1" applyAlignment="1">
      <alignment vertical="center" wrapText="1"/>
    </xf>
    <xf numFmtId="181" fontId="37" fillId="0" borderId="1" xfId="1" applyNumberFormat="1" applyFont="1" applyBorder="1" applyAlignment="1">
      <alignment horizontal="left" vertical="center" wrapText="1"/>
    </xf>
    <xf numFmtId="181" fontId="38" fillId="3" borderId="2" xfId="1" applyNumberFormat="1" applyFont="1" applyFill="1" applyBorder="1" applyAlignment="1">
      <alignment horizontal="center" vertical="center" wrapText="1"/>
    </xf>
    <xf numFmtId="181" fontId="21" fillId="0" borderId="2" xfId="1" applyNumberFormat="1" applyFont="1" applyBorder="1" applyAlignment="1">
      <alignment horizontal="center" vertical="center" wrapText="1"/>
    </xf>
    <xf numFmtId="181" fontId="31" fillId="0" borderId="70" xfId="1" applyNumberFormat="1" applyFont="1" applyBorder="1" applyAlignment="1">
      <alignment horizontal="center" vertical="center" wrapText="1"/>
    </xf>
    <xf numFmtId="181" fontId="4" fillId="0" borderId="71" xfId="1" applyNumberFormat="1" applyFont="1" applyBorder="1" applyAlignment="1">
      <alignment horizontal="left" vertical="center" wrapText="1"/>
    </xf>
    <xf numFmtId="181" fontId="4" fillId="0" borderId="72" xfId="1" applyNumberFormat="1" applyFont="1" applyBorder="1" applyAlignment="1">
      <alignment vertical="center" wrapText="1"/>
    </xf>
    <xf numFmtId="181" fontId="4" fillId="0" borderId="73" xfId="1" applyNumberFormat="1" applyFont="1" applyBorder="1" applyAlignment="1">
      <alignment vertical="center" wrapText="1"/>
    </xf>
    <xf numFmtId="181" fontId="22" fillId="0" borderId="71" xfId="1" applyNumberFormat="1" applyFont="1" applyBorder="1" applyAlignment="1">
      <alignment horizontal="right" vertical="center" wrapText="1"/>
    </xf>
    <xf numFmtId="181" fontId="22" fillId="0" borderId="74" xfId="1" applyNumberFormat="1" applyFont="1" applyBorder="1" applyAlignment="1">
      <alignment horizontal="center" vertical="center" wrapText="1"/>
    </xf>
    <xf numFmtId="181" fontId="4" fillId="4" borderId="71" xfId="1" applyNumberFormat="1" applyFont="1" applyFill="1" applyBorder="1" applyAlignment="1">
      <alignment vertical="center" wrapText="1"/>
    </xf>
    <xf numFmtId="181" fontId="22" fillId="4" borderId="74" xfId="1" applyNumberFormat="1" applyFont="1" applyFill="1" applyBorder="1" applyAlignment="1">
      <alignment horizontal="center" vertical="center" wrapText="1"/>
    </xf>
    <xf numFmtId="181" fontId="15" fillId="0" borderId="58" xfId="1" applyNumberFormat="1" applyFont="1" applyBorder="1" applyAlignment="1">
      <alignment horizontal="left" vertical="center" wrapText="1"/>
    </xf>
    <xf numFmtId="181" fontId="4" fillId="0" borderId="59" xfId="1" applyNumberFormat="1" applyFont="1" applyBorder="1" applyAlignment="1">
      <alignment vertical="center" wrapText="1"/>
    </xf>
    <xf numFmtId="181" fontId="4" fillId="0" borderId="60" xfId="1" applyNumberFormat="1" applyFont="1" applyBorder="1" applyAlignment="1">
      <alignment vertical="center" wrapText="1"/>
    </xf>
    <xf numFmtId="181" fontId="22" fillId="0" borderId="58" xfId="1" applyNumberFormat="1" applyFont="1" applyBorder="1" applyAlignment="1">
      <alignment horizontal="right" vertical="center" wrapText="1"/>
    </xf>
    <xf numFmtId="181" fontId="21" fillId="0" borderId="61" xfId="1" applyNumberFormat="1" applyFont="1" applyBorder="1" applyAlignment="1">
      <alignment horizontal="center" vertical="center" wrapText="1"/>
    </xf>
    <xf numFmtId="181" fontId="4" fillId="0" borderId="58" xfId="1" applyNumberFormat="1" applyFont="1" applyBorder="1" applyAlignment="1">
      <alignment vertical="center" wrapText="1"/>
    </xf>
    <xf numFmtId="181" fontId="36" fillId="0" borderId="62" xfId="1" applyNumberFormat="1" applyFont="1" applyBorder="1" applyAlignment="1">
      <alignment vertical="center" wrapText="1"/>
    </xf>
    <xf numFmtId="181" fontId="15" fillId="0" borderId="1" xfId="1" applyNumberFormat="1" applyFont="1" applyBorder="1" applyAlignment="1">
      <alignment horizontal="justify" vertical="center" wrapText="1"/>
    </xf>
    <xf numFmtId="181" fontId="15" fillId="0" borderId="36" xfId="1" applyNumberFormat="1" applyFont="1" applyBorder="1" applyAlignment="1">
      <alignment horizontal="justify" vertical="center" wrapText="1"/>
    </xf>
    <xf numFmtId="181" fontId="15" fillId="0" borderId="58" xfId="1" applyNumberFormat="1" applyFont="1" applyBorder="1" applyAlignment="1">
      <alignment horizontal="justify" vertical="center" wrapText="1"/>
    </xf>
    <xf numFmtId="181" fontId="15" fillId="0" borderId="59" xfId="1" applyNumberFormat="1" applyFont="1" applyBorder="1" applyAlignment="1">
      <alignment horizontal="justify" vertical="center" wrapText="1"/>
    </xf>
    <xf numFmtId="181" fontId="4" fillId="0" borderId="60" xfId="1" applyNumberFormat="1" applyFont="1" applyBorder="1" applyAlignment="1">
      <alignment horizontal="justify" vertical="center" wrapText="1"/>
    </xf>
    <xf numFmtId="181" fontId="4" fillId="0" borderId="58" xfId="1" applyNumberFormat="1" applyFont="1" applyBorder="1" applyAlignment="1">
      <alignment horizontal="justify" vertical="center" wrapText="1"/>
    </xf>
    <xf numFmtId="181" fontId="34" fillId="3" borderId="1" xfId="1" applyNumberFormat="1" applyFont="1" applyFill="1" applyBorder="1" applyAlignment="1">
      <alignment horizontal="right" vertical="center" wrapText="1"/>
    </xf>
    <xf numFmtId="181" fontId="4" fillId="4" borderId="1" xfId="1" applyNumberFormat="1" applyFont="1" applyFill="1" applyBorder="1" applyAlignment="1">
      <alignment horizontal="right" vertical="center" wrapText="1"/>
    </xf>
    <xf numFmtId="181" fontId="4" fillId="4" borderId="66" xfId="1" applyNumberFormat="1" applyFont="1" applyFill="1" applyBorder="1" applyAlignment="1">
      <alignment horizontal="right" vertical="center" wrapText="1"/>
    </xf>
    <xf numFmtId="181" fontId="37" fillId="0" borderId="1" xfId="1" applyNumberFormat="1" applyFont="1" applyBorder="1" applyAlignment="1">
      <alignment horizontal="justify" vertical="center" wrapText="1"/>
    </xf>
    <xf numFmtId="181" fontId="4" fillId="0" borderId="36" xfId="1" applyNumberFormat="1" applyFont="1" applyBorder="1" applyAlignment="1">
      <alignment horizontal="justify" vertical="center" wrapText="1"/>
    </xf>
    <xf numFmtId="181" fontId="4" fillId="0" borderId="0" xfId="1" applyNumberFormat="1" applyFont="1" applyAlignment="1">
      <alignment horizontal="justify" vertical="center" wrapText="1"/>
    </xf>
    <xf numFmtId="181" fontId="21" fillId="4" borderId="2" xfId="1" applyNumberFormat="1" applyFont="1" applyFill="1" applyBorder="1" applyAlignment="1">
      <alignment horizontal="center" vertical="center" wrapText="1"/>
    </xf>
    <xf numFmtId="181" fontId="4" fillId="0" borderId="1" xfId="1" applyNumberFormat="1" applyFont="1" applyBorder="1" applyAlignment="1">
      <alignment horizontal="justify" vertical="center" wrapText="1"/>
    </xf>
    <xf numFmtId="181" fontId="7" fillId="0" borderId="71" xfId="1" applyNumberFormat="1" applyBorder="1" applyAlignment="1">
      <alignment vertical="center" wrapText="1"/>
    </xf>
    <xf numFmtId="181" fontId="7" fillId="0" borderId="72" xfId="1" applyNumberFormat="1" applyBorder="1" applyAlignment="1">
      <alignment vertical="center" wrapText="1"/>
    </xf>
    <xf numFmtId="181" fontId="7" fillId="0" borderId="75" xfId="1" applyNumberFormat="1" applyBorder="1" applyAlignment="1">
      <alignment vertical="center" wrapText="1"/>
    </xf>
    <xf numFmtId="181" fontId="7" fillId="0" borderId="74" xfId="1" applyNumberFormat="1" applyBorder="1" applyAlignment="1">
      <alignment vertical="center" wrapText="1"/>
    </xf>
    <xf numFmtId="181" fontId="21" fillId="4" borderId="71" xfId="1" applyNumberFormat="1" applyFont="1" applyFill="1" applyBorder="1" applyAlignment="1">
      <alignment horizontal="right" vertical="center" wrapText="1"/>
    </xf>
    <xf numFmtId="181" fontId="7" fillId="4" borderId="74" xfId="1" applyNumberFormat="1" applyFill="1" applyBorder="1" applyAlignment="1">
      <alignment horizontal="center" vertical="center" wrapText="1"/>
    </xf>
    <xf numFmtId="181" fontId="4" fillId="0" borderId="59" xfId="1" applyNumberFormat="1" applyFont="1" applyBorder="1" applyAlignment="1">
      <alignment horizontal="justify" vertical="center" wrapText="1"/>
    </xf>
    <xf numFmtId="181" fontId="15" fillId="3" borderId="22" xfId="1" applyNumberFormat="1" applyFont="1" applyFill="1" applyBorder="1" applyAlignment="1">
      <alignment horizontal="center" vertical="center" wrapText="1"/>
    </xf>
    <xf numFmtId="181" fontId="33" fillId="3" borderId="0" xfId="1" applyNumberFormat="1" applyFont="1" applyFill="1" applyAlignment="1">
      <alignment horizontal="right" vertical="center" wrapText="1"/>
    </xf>
    <xf numFmtId="181" fontId="4" fillId="0" borderId="76" xfId="1" applyNumberFormat="1" applyFont="1" applyBorder="1" applyAlignment="1">
      <alignment horizontal="justify" vertical="center" wrapText="1"/>
    </xf>
    <xf numFmtId="181" fontId="4" fillId="0" borderId="22" xfId="1" applyNumberFormat="1" applyFont="1" applyBorder="1" applyAlignment="1">
      <alignment horizontal="justify" vertical="center" wrapText="1"/>
    </xf>
    <xf numFmtId="181" fontId="22" fillId="0" borderId="0" xfId="1" applyNumberFormat="1" applyFont="1" applyAlignment="1">
      <alignment horizontal="right" vertical="center" wrapText="1"/>
    </xf>
    <xf numFmtId="181" fontId="4" fillId="4" borderId="0" xfId="1" applyNumberFormat="1" applyFont="1" applyFill="1" applyAlignment="1">
      <alignment horizontal="right" vertical="center" wrapText="1"/>
    </xf>
    <xf numFmtId="181" fontId="4" fillId="0" borderId="71" xfId="1" applyNumberFormat="1" applyFont="1" applyBorder="1" applyAlignment="1">
      <alignment horizontal="justify" vertical="center" wrapText="1"/>
    </xf>
    <xf numFmtId="181" fontId="4" fillId="0" borderId="77" xfId="1" applyNumberFormat="1" applyFont="1" applyBorder="1" applyAlignment="1">
      <alignment horizontal="justify" vertical="center" wrapText="1"/>
    </xf>
    <xf numFmtId="181" fontId="4" fillId="0" borderId="75" xfId="1" applyNumberFormat="1" applyFont="1" applyBorder="1" applyAlignment="1">
      <alignment horizontal="justify" vertical="center" wrapText="1"/>
    </xf>
    <xf numFmtId="181" fontId="22" fillId="0" borderId="73" xfId="1" applyNumberFormat="1" applyFont="1" applyBorder="1" applyAlignment="1">
      <alignment horizontal="right" vertical="center" wrapText="1"/>
    </xf>
    <xf numFmtId="181" fontId="21" fillId="0" borderId="74" xfId="1" applyNumberFormat="1" applyFont="1" applyBorder="1" applyAlignment="1">
      <alignment horizontal="center" vertical="center" wrapText="1"/>
    </xf>
    <xf numFmtId="181" fontId="4" fillId="4" borderId="73" xfId="1" applyNumberFormat="1" applyFont="1" applyFill="1" applyBorder="1" applyAlignment="1">
      <alignment horizontal="right" vertical="center" wrapText="1"/>
    </xf>
    <xf numFmtId="181" fontId="21" fillId="4" borderId="74" xfId="1" applyNumberFormat="1" applyFont="1" applyFill="1" applyBorder="1" applyAlignment="1">
      <alignment horizontal="center" vertical="center" wrapText="1"/>
    </xf>
    <xf numFmtId="181" fontId="38" fillId="3" borderId="78" xfId="1" applyNumberFormat="1" applyFont="1" applyFill="1" applyBorder="1" applyAlignment="1">
      <alignment vertical="center" wrapText="1"/>
    </xf>
    <xf numFmtId="181" fontId="38" fillId="8" borderId="80" xfId="1" applyNumberFormat="1" applyFont="1" applyFill="1" applyBorder="1" applyAlignment="1">
      <alignment vertical="center" wrapText="1"/>
    </xf>
    <xf numFmtId="181" fontId="40" fillId="0" borderId="81" xfId="1" applyNumberFormat="1" applyFont="1" applyBorder="1" applyAlignment="1">
      <alignment vertical="center" wrapText="1"/>
    </xf>
    <xf numFmtId="181" fontId="38" fillId="0" borderId="0" xfId="1" applyNumberFormat="1" applyFont="1" applyAlignment="1">
      <alignment horizontal="right" vertical="center" wrapText="1"/>
    </xf>
    <xf numFmtId="181" fontId="38" fillId="0" borderId="0" xfId="1" applyNumberFormat="1" applyFont="1" applyAlignment="1">
      <alignment horizontal="center" vertical="center" wrapText="1"/>
    </xf>
    <xf numFmtId="181" fontId="38" fillId="3" borderId="48" xfId="1" applyNumberFormat="1" applyFont="1" applyFill="1" applyBorder="1" applyAlignment="1">
      <alignment horizontal="center" vertical="center" wrapText="1"/>
    </xf>
    <xf numFmtId="181" fontId="38" fillId="8" borderId="82" xfId="1" applyNumberFormat="1" applyFont="1" applyFill="1" applyBorder="1" applyAlignment="1">
      <alignment horizontal="center" vertical="center" wrapText="1"/>
    </xf>
    <xf numFmtId="181" fontId="40" fillId="0" borderId="23" xfId="1" applyNumberFormat="1" applyFont="1" applyBorder="1" applyAlignment="1">
      <alignment vertical="center" wrapText="1"/>
    </xf>
    <xf numFmtId="181" fontId="38" fillId="0" borderId="0" xfId="1" applyNumberFormat="1" applyFont="1" applyAlignment="1">
      <alignment horizontal="right" wrapText="1"/>
    </xf>
    <xf numFmtId="181" fontId="38" fillId="0" borderId="0" xfId="1" applyNumberFormat="1" applyFont="1" applyAlignment="1">
      <alignment horizontal="left" wrapText="1"/>
    </xf>
    <xf numFmtId="181" fontId="37" fillId="3" borderId="40" xfId="1" applyNumberFormat="1" applyFont="1" applyFill="1" applyBorder="1" applyAlignment="1">
      <alignment vertical="center" wrapText="1"/>
    </xf>
    <xf numFmtId="181" fontId="37" fillId="8" borderId="83" xfId="1" applyNumberFormat="1" applyFont="1" applyFill="1" applyBorder="1" applyAlignment="1">
      <alignment vertical="center" wrapText="1"/>
    </xf>
    <xf numFmtId="181" fontId="41" fillId="0" borderId="24" xfId="1" applyNumberFormat="1" applyFont="1" applyBorder="1" applyAlignment="1">
      <alignment vertical="center" wrapText="1"/>
    </xf>
    <xf numFmtId="0" fontId="7" fillId="0" borderId="0" xfId="1" applyAlignment="1">
      <alignment horizontal="center" vertical="center"/>
    </xf>
    <xf numFmtId="0" fontId="7" fillId="0" borderId="0" xfId="1">
      <alignment vertical="center"/>
    </xf>
    <xf numFmtId="0" fontId="43" fillId="0" borderId="51" xfId="1" applyFont="1" applyBorder="1" applyAlignment="1">
      <alignment vertical="center" wrapText="1"/>
    </xf>
    <xf numFmtId="0" fontId="7" fillId="0" borderId="0" xfId="1" applyAlignment="1">
      <alignment vertical="center" wrapText="1"/>
    </xf>
    <xf numFmtId="0" fontId="29" fillId="0" borderId="26" xfId="1" applyFont="1" applyBorder="1" applyAlignment="1">
      <alignment horizontal="center" vertical="center"/>
    </xf>
    <xf numFmtId="0" fontId="29" fillId="0" borderId="26" xfId="1" applyFont="1" applyBorder="1" applyAlignment="1">
      <alignment horizontal="center" vertical="center" wrapText="1"/>
    </xf>
    <xf numFmtId="0" fontId="45" fillId="0" borderId="28" xfId="1" applyFont="1" applyBorder="1" applyAlignment="1">
      <alignment horizontal="center" vertical="center"/>
    </xf>
    <xf numFmtId="0" fontId="46" fillId="0" borderId="28" xfId="1" applyFont="1" applyBorder="1" applyAlignment="1">
      <alignment vertical="center" wrapText="1"/>
    </xf>
    <xf numFmtId="177" fontId="46" fillId="4" borderId="28" xfId="1" applyNumberFormat="1" applyFont="1" applyFill="1" applyBorder="1">
      <alignment vertical="center"/>
    </xf>
    <xf numFmtId="177" fontId="46" fillId="3" borderId="28" xfId="1" applyNumberFormat="1" applyFont="1" applyFill="1" applyBorder="1">
      <alignment vertical="center"/>
    </xf>
    <xf numFmtId="0" fontId="46" fillId="0" borderId="28" xfId="1" applyFont="1" applyBorder="1" applyAlignment="1">
      <alignment horizontal="center" vertical="center"/>
    </xf>
    <xf numFmtId="0" fontId="7" fillId="0" borderId="25" xfId="1" applyBorder="1" applyAlignment="1">
      <alignment horizontal="center" vertical="center"/>
    </xf>
    <xf numFmtId="0" fontId="7" fillId="0" borderId="25" xfId="1" applyBorder="1" applyAlignment="1">
      <alignment vertical="center" wrapText="1"/>
    </xf>
    <xf numFmtId="177" fontId="47" fillId="4" borderId="25" xfId="1" applyNumberFormat="1" applyFont="1" applyFill="1" applyBorder="1">
      <alignment vertical="center"/>
    </xf>
    <xf numFmtId="177" fontId="47" fillId="3" borderId="84" xfId="1" applyNumberFormat="1" applyFont="1" applyFill="1" applyBorder="1">
      <alignment vertical="center"/>
    </xf>
    <xf numFmtId="0" fontId="47" fillId="0" borderId="25" xfId="1" applyFont="1" applyBorder="1" applyAlignment="1">
      <alignment horizontal="left" vertical="center"/>
    </xf>
    <xf numFmtId="0" fontId="47" fillId="0" borderId="25" xfId="1" applyFont="1" applyBorder="1" applyAlignment="1">
      <alignment horizontal="center" vertical="center"/>
    </xf>
    <xf numFmtId="0" fontId="7" fillId="0" borderId="26" xfId="1" applyBorder="1" applyAlignment="1">
      <alignment horizontal="center" vertical="center"/>
    </xf>
    <xf numFmtId="0" fontId="7" fillId="0" borderId="26" xfId="1" applyBorder="1" applyAlignment="1">
      <alignment vertical="center" wrapText="1"/>
    </xf>
    <xf numFmtId="177" fontId="47" fillId="4" borderId="26" xfId="1" applyNumberFormat="1" applyFont="1" applyFill="1" applyBorder="1">
      <alignment vertical="center"/>
    </xf>
    <xf numFmtId="177" fontId="47" fillId="3" borderId="26" xfId="1" applyNumberFormat="1" applyFont="1" applyFill="1" applyBorder="1">
      <alignment vertical="center"/>
    </xf>
    <xf numFmtId="0" fontId="47" fillId="0" borderId="26" xfId="1" applyFont="1" applyBorder="1" applyAlignment="1">
      <alignment horizontal="left" vertical="center"/>
    </xf>
    <xf numFmtId="0" fontId="47" fillId="0" borderId="26" xfId="1" applyFont="1" applyBorder="1" applyAlignment="1">
      <alignment horizontal="center" vertical="center"/>
    </xf>
    <xf numFmtId="177" fontId="7" fillId="0" borderId="0" xfId="1" applyNumberFormat="1">
      <alignment vertical="center"/>
    </xf>
    <xf numFmtId="0" fontId="42" fillId="3" borderId="32" xfId="1" applyFont="1" applyFill="1" applyBorder="1" applyAlignment="1">
      <alignment horizontal="center" vertical="center"/>
    </xf>
    <xf numFmtId="177" fontId="7" fillId="0" borderId="0" xfId="1" applyNumberFormat="1" applyAlignment="1">
      <alignment horizontal="center" vertical="center"/>
    </xf>
    <xf numFmtId="182" fontId="6" fillId="0" borderId="0" xfId="0" applyNumberFormat="1" applyFont="1" applyAlignment="1">
      <alignment vertical="center"/>
    </xf>
    <xf numFmtId="0" fontId="15" fillId="0" borderId="0" xfId="0" applyFont="1" applyAlignment="1">
      <alignment vertical="center"/>
    </xf>
    <xf numFmtId="0" fontId="6" fillId="0" borderId="0" xfId="0" applyFont="1" applyAlignment="1">
      <alignment vertical="top"/>
    </xf>
    <xf numFmtId="0" fontId="49" fillId="0" borderId="0" xfId="0" applyFont="1" applyAlignment="1">
      <alignment vertical="center"/>
    </xf>
    <xf numFmtId="0" fontId="20" fillId="0" borderId="0" xfId="0" applyFont="1" applyAlignment="1">
      <alignment vertical="center"/>
    </xf>
    <xf numFmtId="182" fontId="6" fillId="0" borderId="0" xfId="0" applyNumberFormat="1" applyFont="1" applyAlignment="1">
      <alignment horizontal="left" vertical="center"/>
    </xf>
    <xf numFmtId="0" fontId="6" fillId="0" borderId="0" xfId="0" applyFont="1" applyAlignment="1">
      <alignment horizontal="center" vertical="center" shrinkToFit="1"/>
    </xf>
    <xf numFmtId="0" fontId="6" fillId="0" borderId="26" xfId="0" applyFont="1" applyBorder="1" applyAlignment="1">
      <alignment vertical="center"/>
    </xf>
    <xf numFmtId="0" fontId="15" fillId="0" borderId="26" xfId="0" applyFont="1" applyBorder="1" applyAlignment="1">
      <alignment horizontal="center" vertical="center"/>
    </xf>
    <xf numFmtId="0" fontId="6" fillId="0" borderId="0" xfId="0" quotePrefix="1" applyFont="1" applyAlignment="1">
      <alignment horizontal="left" vertical="center"/>
    </xf>
    <xf numFmtId="0" fontId="6" fillId="0" borderId="0" xfId="0" applyFont="1" applyAlignment="1">
      <alignment horizontal="left" vertical="center" shrinkToFit="1"/>
    </xf>
    <xf numFmtId="0" fontId="6" fillId="0" borderId="26" xfId="0" applyFont="1" applyBorder="1" applyAlignment="1">
      <alignment horizontal="left" vertical="center"/>
    </xf>
    <xf numFmtId="0" fontId="6" fillId="0" borderId="26" xfId="0" applyFont="1" applyBorder="1" applyAlignment="1">
      <alignment horizontal="distributed" vertical="center"/>
    </xf>
    <xf numFmtId="0" fontId="15" fillId="0" borderId="26" xfId="0" applyFont="1" applyBorder="1" applyAlignment="1">
      <alignment horizontal="left" vertical="center"/>
    </xf>
    <xf numFmtId="0" fontId="16" fillId="0" borderId="26" xfId="0" applyFont="1" applyBorder="1" applyAlignment="1">
      <alignment vertical="center"/>
    </xf>
    <xf numFmtId="0" fontId="6" fillId="0" borderId="26" xfId="0" applyFont="1" applyBorder="1" applyAlignment="1">
      <alignment vertical="center" wrapText="1"/>
    </xf>
    <xf numFmtId="0" fontId="6" fillId="0" borderId="26" xfId="0" applyFont="1" applyBorder="1" applyAlignment="1" applyProtection="1">
      <alignment vertical="center"/>
      <protection locked="0"/>
    </xf>
    <xf numFmtId="0" fontId="6" fillId="0" borderId="26" xfId="0" applyFont="1" applyBorder="1" applyAlignment="1" applyProtection="1">
      <alignment vertical="center" shrinkToFit="1"/>
      <protection locked="0"/>
    </xf>
    <xf numFmtId="176" fontId="6" fillId="0" borderId="0" xfId="0" applyNumberFormat="1" applyFont="1" applyAlignment="1" applyProtection="1">
      <alignment vertical="center"/>
      <protection locked="0"/>
    </xf>
    <xf numFmtId="0" fontId="6" fillId="0" borderId="0" xfId="0" applyFont="1" applyAlignment="1">
      <alignment vertical="center" shrinkToFit="1"/>
    </xf>
    <xf numFmtId="0" fontId="10" fillId="0" borderId="0" xfId="0" applyFont="1" applyAlignment="1">
      <alignment horizontal="left"/>
    </xf>
    <xf numFmtId="0" fontId="6" fillId="0" borderId="88" xfId="0" applyFont="1" applyBorder="1" applyAlignment="1">
      <alignment vertical="center"/>
    </xf>
    <xf numFmtId="0" fontId="6" fillId="0" borderId="89" xfId="0" applyFont="1" applyBorder="1" applyAlignment="1">
      <alignment vertical="center"/>
    </xf>
    <xf numFmtId="0" fontId="16" fillId="0" borderId="88" xfId="0" applyFont="1" applyBorder="1" applyAlignment="1">
      <alignment vertical="center" wrapText="1"/>
    </xf>
    <xf numFmtId="0" fontId="6" fillId="0" borderId="88" xfId="0" applyFont="1" applyBorder="1" applyAlignment="1">
      <alignment vertical="center" wrapText="1"/>
    </xf>
    <xf numFmtId="0" fontId="15" fillId="0" borderId="88" xfId="0" applyFont="1" applyBorder="1" applyAlignment="1">
      <alignment horizontal="left" vertical="center"/>
    </xf>
    <xf numFmtId="182" fontId="6" fillId="0" borderId="26" xfId="0" applyNumberFormat="1" applyFont="1" applyBorder="1" applyAlignment="1">
      <alignment vertical="center"/>
    </xf>
    <xf numFmtId="0" fontId="6" fillId="0" borderId="85" xfId="0" applyFont="1" applyBorder="1" applyAlignment="1">
      <alignment horizontal="center" vertical="center" wrapText="1"/>
    </xf>
    <xf numFmtId="0" fontId="6" fillId="0" borderId="86" xfId="0" applyFont="1" applyBorder="1" applyAlignment="1">
      <alignment horizontal="center" vertical="center"/>
    </xf>
    <xf numFmtId="0" fontId="6" fillId="0" borderId="86" xfId="0" applyFont="1" applyBorder="1" applyAlignment="1">
      <alignment horizontal="center" vertical="center" wrapText="1"/>
    </xf>
    <xf numFmtId="0" fontId="6" fillId="0" borderId="86" xfId="0" applyFont="1" applyBorder="1" applyAlignment="1" applyProtection="1">
      <alignment horizontal="center" vertical="center" wrapText="1"/>
      <protection locked="0"/>
    </xf>
    <xf numFmtId="0" fontId="6" fillId="0" borderId="86" xfId="0" applyFont="1" applyBorder="1" applyAlignment="1" applyProtection="1">
      <alignment horizontal="center" vertical="center"/>
      <protection locked="0"/>
    </xf>
    <xf numFmtId="0" fontId="6" fillId="0" borderId="87" xfId="0" applyFont="1" applyBorder="1" applyAlignment="1">
      <alignment horizontal="center" vertical="center"/>
    </xf>
    <xf numFmtId="0" fontId="4" fillId="0" borderId="0" xfId="0" applyFont="1" applyAlignment="1">
      <alignment vertical="center" wrapText="1"/>
    </xf>
    <xf numFmtId="0" fontId="4" fillId="0" borderId="26" xfId="0" applyFont="1" applyBorder="1" applyAlignment="1">
      <alignment vertical="center" wrapText="1"/>
    </xf>
    <xf numFmtId="0" fontId="4" fillId="0" borderId="88" xfId="0" applyFont="1" applyBorder="1" applyAlignment="1">
      <alignment vertical="center" wrapText="1"/>
    </xf>
    <xf numFmtId="0" fontId="4" fillId="0" borderId="89" xfId="0" applyFont="1" applyBorder="1" applyAlignment="1">
      <alignment vertical="center" wrapText="1"/>
    </xf>
    <xf numFmtId="0" fontId="4" fillId="0" borderId="90" xfId="0" applyFont="1" applyBorder="1" applyAlignment="1">
      <alignment vertical="center" wrapText="1"/>
    </xf>
    <xf numFmtId="0" fontId="4" fillId="0" borderId="91" xfId="0" applyFont="1" applyBorder="1" applyAlignment="1">
      <alignment vertical="center" wrapText="1"/>
    </xf>
    <xf numFmtId="0" fontId="4" fillId="0" borderId="92" xfId="0" applyFont="1" applyBorder="1" applyAlignment="1">
      <alignment vertical="center" wrapText="1"/>
    </xf>
    <xf numFmtId="0" fontId="53" fillId="0" borderId="0" xfId="0" applyFont="1"/>
    <xf numFmtId="0" fontId="11" fillId="0" borderId="0" xfId="2" applyAlignment="1">
      <alignment vertical="center"/>
    </xf>
    <xf numFmtId="0" fontId="11" fillId="0" borderId="26" xfId="2" applyBorder="1"/>
    <xf numFmtId="0" fontId="11" fillId="0" borderId="26" xfId="2" quotePrefix="1" applyBorder="1"/>
    <xf numFmtId="0" fontId="56" fillId="0" borderId="0" xfId="2" applyFont="1" applyAlignment="1">
      <alignment vertical="center"/>
    </xf>
    <xf numFmtId="0" fontId="15" fillId="9" borderId="0" xfId="0" applyFont="1" applyFill="1" applyAlignment="1">
      <alignment horizontal="left" vertical="center"/>
    </xf>
    <xf numFmtId="0" fontId="6" fillId="9" borderId="0" xfId="0" applyFont="1" applyFill="1" applyAlignment="1">
      <alignment horizontal="left" vertical="center"/>
    </xf>
    <xf numFmtId="0" fontId="6" fillId="9" borderId="0" xfId="0" applyFont="1" applyFill="1" applyAlignment="1">
      <alignment vertical="center"/>
    </xf>
    <xf numFmtId="182" fontId="6" fillId="9" borderId="0" xfId="0" applyNumberFormat="1" applyFont="1" applyFill="1" applyAlignment="1">
      <alignment vertical="center"/>
    </xf>
    <xf numFmtId="0" fontId="6" fillId="9" borderId="0" xfId="0" quotePrefix="1" applyFont="1" applyFill="1" applyAlignment="1">
      <alignment horizontal="right" vertical="center"/>
    </xf>
    <xf numFmtId="182" fontId="6" fillId="9" borderId="0" xfId="0" applyNumberFormat="1" applyFont="1" applyFill="1" applyAlignment="1">
      <alignment horizontal="left" vertical="center"/>
    </xf>
    <xf numFmtId="0" fontId="6" fillId="9" borderId="0" xfId="0" quotePrefix="1" applyFont="1" applyFill="1" applyAlignment="1">
      <alignment horizontal="left" vertical="center"/>
    </xf>
    <xf numFmtId="0" fontId="6" fillId="0" borderId="0" xfId="0" quotePrefix="1" applyFont="1" applyAlignment="1">
      <alignment vertical="center"/>
    </xf>
    <xf numFmtId="0" fontId="9" fillId="0" borderId="0" xfId="0" applyFont="1" applyAlignment="1">
      <alignment horizontal="left" vertical="center"/>
    </xf>
    <xf numFmtId="0" fontId="6" fillId="0" borderId="0" xfId="0" applyFont="1" applyAlignment="1">
      <alignment horizontal="right" vertical="center"/>
    </xf>
    <xf numFmtId="183" fontId="6" fillId="3" borderId="0" xfId="0" applyNumberFormat="1" applyFont="1" applyFill="1" applyAlignment="1">
      <alignment vertical="center"/>
    </xf>
    <xf numFmtId="38" fontId="6" fillId="0" borderId="0" xfId="3" applyFont="1" applyAlignment="1">
      <alignment horizontal="center" vertical="center"/>
    </xf>
    <xf numFmtId="184" fontId="6" fillId="0" borderId="0" xfId="0" applyNumberFormat="1" applyFont="1" applyAlignment="1" applyProtection="1">
      <alignment horizontal="right" vertical="center"/>
      <protection locked="0"/>
    </xf>
    <xf numFmtId="178" fontId="6" fillId="0" borderId="0" xfId="0" applyNumberFormat="1" applyFont="1" applyAlignment="1" applyProtection="1">
      <alignment horizontal="right" vertical="center"/>
      <protection locked="0"/>
    </xf>
    <xf numFmtId="0" fontId="57" fillId="0" borderId="0" xfId="0" applyFont="1" applyAlignment="1">
      <alignment vertical="center"/>
    </xf>
    <xf numFmtId="0" fontId="49" fillId="0" borderId="93" xfId="0" applyFont="1" applyBorder="1" applyAlignment="1">
      <alignment horizontal="center" vertical="center"/>
    </xf>
    <xf numFmtId="0" fontId="6" fillId="0" borderId="93" xfId="0" applyFont="1" applyBorder="1" applyAlignment="1">
      <alignment horizontal="center" vertical="center"/>
    </xf>
    <xf numFmtId="0" fontId="58" fillId="0" borderId="0" xfId="0" applyFont="1" applyAlignment="1">
      <alignment horizontal="left" vertical="center"/>
    </xf>
    <xf numFmtId="0" fontId="4" fillId="0" borderId="0" xfId="0" quotePrefix="1" applyFont="1" applyAlignment="1">
      <alignment horizontal="left" vertical="center"/>
    </xf>
    <xf numFmtId="0" fontId="4" fillId="0" borderId="0" xfId="0" applyFont="1" applyAlignment="1">
      <alignment horizontal="left" vertical="center"/>
    </xf>
    <xf numFmtId="184" fontId="6" fillId="9" borderId="0" xfId="0" applyNumberFormat="1" applyFont="1" applyFill="1" applyAlignment="1" applyProtection="1">
      <alignment horizontal="right" vertical="center"/>
      <protection locked="0"/>
    </xf>
    <xf numFmtId="178" fontId="6" fillId="9" borderId="0" xfId="0" applyNumberFormat="1" applyFont="1" applyFill="1" applyAlignment="1" applyProtection="1">
      <alignment horizontal="right" vertical="center"/>
      <protection locked="0"/>
    </xf>
    <xf numFmtId="184" fontId="6" fillId="9" borderId="0" xfId="0" applyNumberFormat="1" applyFont="1" applyFill="1" applyAlignment="1" applyProtection="1">
      <alignment horizontal="left" vertical="center"/>
      <protection locked="0"/>
    </xf>
    <xf numFmtId="0" fontId="55" fillId="0" borderId="0" xfId="0" applyFont="1" applyAlignment="1">
      <alignment horizontal="left" vertical="center" wrapText="1"/>
    </xf>
    <xf numFmtId="0" fontId="54" fillId="0" borderId="0" xfId="0" applyFont="1" applyAlignment="1">
      <alignment horizontal="center"/>
    </xf>
    <xf numFmtId="0" fontId="16" fillId="0" borderId="0" xfId="0" applyFont="1" applyAlignment="1">
      <alignment horizontal="center" vertical="center" wrapText="1"/>
    </xf>
    <xf numFmtId="0" fontId="16" fillId="0" borderId="0" xfId="0" applyFont="1" applyAlignment="1">
      <alignment horizontal="center" vertical="center"/>
    </xf>
    <xf numFmtId="180" fontId="6" fillId="9" borderId="0" xfId="0" applyNumberFormat="1" applyFont="1" applyFill="1" applyAlignment="1" applyProtection="1">
      <alignment horizontal="left" vertical="center"/>
      <protection locked="0"/>
    </xf>
    <xf numFmtId="0" fontId="6" fillId="9" borderId="0" xfId="0" applyFont="1" applyFill="1" applyAlignment="1" applyProtection="1">
      <alignment horizontal="left" vertical="top" wrapText="1"/>
      <protection locked="0"/>
    </xf>
    <xf numFmtId="0" fontId="6" fillId="9" borderId="0" xfId="0" applyFont="1" applyFill="1" applyAlignment="1" applyProtection="1">
      <alignment horizontal="left" vertical="top"/>
      <protection locked="0"/>
    </xf>
    <xf numFmtId="0" fontId="6" fillId="9" borderId="0" xfId="0" applyFont="1" applyFill="1" applyAlignment="1" applyProtection="1">
      <alignment horizontal="left" vertical="center" shrinkToFit="1"/>
      <protection locked="0"/>
    </xf>
    <xf numFmtId="0" fontId="6" fillId="9" borderId="0" xfId="0" applyFont="1" applyFill="1" applyAlignment="1" applyProtection="1">
      <alignment horizontal="left" vertical="center"/>
      <protection locked="0"/>
    </xf>
    <xf numFmtId="0" fontId="3" fillId="9" borderId="0" xfId="0" applyFont="1" applyFill="1" applyAlignment="1" applyProtection="1">
      <alignment horizontal="left" vertical="center" wrapText="1"/>
      <protection locked="0"/>
    </xf>
    <xf numFmtId="38" fontId="6" fillId="9" borderId="0" xfId="3" applyFont="1" applyFill="1" applyAlignment="1" applyProtection="1">
      <alignment horizontal="left" vertical="center" wrapText="1"/>
      <protection locked="0"/>
    </xf>
    <xf numFmtId="0" fontId="6" fillId="0" borderId="0" xfId="0" applyFont="1" applyAlignment="1">
      <alignment horizontal="center" vertical="center"/>
    </xf>
    <xf numFmtId="0" fontId="6" fillId="0" borderId="0" xfId="0" applyFont="1" applyAlignment="1">
      <alignment horizontal="left" vertical="center" wrapText="1"/>
    </xf>
    <xf numFmtId="0" fontId="6" fillId="0" borderId="0" xfId="0" applyFont="1" applyAlignment="1">
      <alignment horizontal="right" vertical="center"/>
    </xf>
    <xf numFmtId="0" fontId="6" fillId="9" borderId="10" xfId="0" applyFont="1" applyFill="1" applyBorder="1" applyAlignment="1">
      <alignment horizontal="left" vertical="center" shrinkToFit="1"/>
    </xf>
    <xf numFmtId="0" fontId="6" fillId="9" borderId="0" xfId="0" applyFont="1" applyFill="1" applyAlignment="1">
      <alignment horizontal="left" vertical="center" wrapText="1"/>
    </xf>
    <xf numFmtId="182" fontId="6" fillId="0" borderId="0" xfId="0" applyNumberFormat="1" applyFont="1" applyAlignment="1">
      <alignment horizontal="right" vertical="center"/>
    </xf>
    <xf numFmtId="0" fontId="15" fillId="9" borderId="0" xfId="0" applyFont="1" applyFill="1" applyAlignment="1">
      <alignment horizontal="left" vertical="center"/>
    </xf>
    <xf numFmtId="0" fontId="6" fillId="9" borderId="0" xfId="0" applyFont="1" applyFill="1" applyAlignment="1">
      <alignment horizontal="left" vertical="center"/>
    </xf>
    <xf numFmtId="0" fontId="6" fillId="0" borderId="0" xfId="0" applyFont="1" applyAlignment="1">
      <alignment horizontal="left" vertical="center" shrinkToFit="1"/>
    </xf>
    <xf numFmtId="0" fontId="15" fillId="0" borderId="0" xfId="0" applyFont="1" applyAlignment="1">
      <alignment horizontal="left" vertical="center"/>
    </xf>
    <xf numFmtId="176" fontId="6" fillId="9" borderId="0" xfId="0" applyNumberFormat="1" applyFont="1" applyFill="1" applyAlignment="1">
      <alignment horizontal="center" vertical="center"/>
    </xf>
    <xf numFmtId="182" fontId="6" fillId="9" borderId="0" xfId="0" applyNumberFormat="1" applyFont="1" applyFill="1" applyAlignment="1">
      <alignment horizontal="right" vertical="center"/>
    </xf>
    <xf numFmtId="0" fontId="9" fillId="0" borderId="26" xfId="0" applyFont="1" applyBorder="1" applyAlignment="1">
      <alignment horizontal="center" vertical="center"/>
    </xf>
    <xf numFmtId="0" fontId="6" fillId="0" borderId="26" xfId="0" applyFont="1" applyBorder="1" applyAlignment="1">
      <alignment horizontal="left" vertical="center"/>
    </xf>
    <xf numFmtId="182" fontId="6" fillId="9" borderId="26" xfId="0" applyNumberFormat="1" applyFont="1" applyFill="1" applyBorder="1" applyAlignment="1">
      <alignment horizontal="right" vertical="center"/>
    </xf>
    <xf numFmtId="0" fontId="6" fillId="0" borderId="19" xfId="0" applyFont="1" applyBorder="1" applyAlignment="1">
      <alignment horizontal="left" vertical="center"/>
    </xf>
    <xf numFmtId="0" fontId="6" fillId="0" borderId="21" xfId="0" applyFont="1" applyBorder="1" applyAlignment="1">
      <alignment horizontal="left" vertical="center"/>
    </xf>
    <xf numFmtId="182" fontId="6" fillId="9" borderId="19" xfId="0" applyNumberFormat="1" applyFont="1" applyFill="1" applyBorder="1" applyAlignment="1">
      <alignment horizontal="right" vertical="center"/>
    </xf>
    <xf numFmtId="182" fontId="6" fillId="9" borderId="20" xfId="0" applyNumberFormat="1" applyFont="1" applyFill="1" applyBorder="1" applyAlignment="1">
      <alignment horizontal="right" vertical="center"/>
    </xf>
    <xf numFmtId="182" fontId="6" fillId="9" borderId="21" xfId="0" applyNumberFormat="1" applyFont="1" applyFill="1" applyBorder="1" applyAlignment="1">
      <alignment horizontal="right" vertical="center"/>
    </xf>
    <xf numFmtId="182" fontId="6" fillId="9" borderId="19" xfId="0" quotePrefix="1" applyNumberFormat="1" applyFont="1" applyFill="1" applyBorder="1" applyAlignment="1">
      <alignment horizontal="right" vertical="center"/>
    </xf>
    <xf numFmtId="182" fontId="6" fillId="9" borderId="20" xfId="0" quotePrefix="1" applyNumberFormat="1" applyFont="1" applyFill="1" applyBorder="1" applyAlignment="1">
      <alignment horizontal="right" vertical="center"/>
    </xf>
    <xf numFmtId="182" fontId="6" fillId="9" borderId="21" xfId="0" quotePrefix="1" applyNumberFormat="1" applyFont="1" applyFill="1" applyBorder="1" applyAlignment="1">
      <alignment horizontal="right" vertical="center"/>
    </xf>
    <xf numFmtId="0" fontId="6" fillId="0" borderId="10" xfId="0" applyFont="1" applyBorder="1" applyAlignment="1">
      <alignment horizontal="center" vertical="center"/>
    </xf>
    <xf numFmtId="0" fontId="6" fillId="9" borderId="19" xfId="0" applyFont="1" applyFill="1" applyBorder="1" applyAlignment="1">
      <alignment horizontal="center" vertical="center"/>
    </xf>
    <xf numFmtId="0" fontId="6" fillId="9" borderId="20" xfId="0" applyFont="1" applyFill="1" applyBorder="1" applyAlignment="1">
      <alignment horizontal="center" vertical="center"/>
    </xf>
    <xf numFmtId="0" fontId="6" fillId="9" borderId="21" xfId="0" applyFont="1" applyFill="1" applyBorder="1" applyAlignment="1">
      <alignment horizontal="center" vertical="center"/>
    </xf>
    <xf numFmtId="0" fontId="6" fillId="9" borderId="10" xfId="0" applyFont="1" applyFill="1" applyBorder="1" applyAlignment="1">
      <alignment horizontal="right" vertical="center"/>
    </xf>
    <xf numFmtId="182" fontId="6" fillId="9" borderId="19" xfId="0" applyNumberFormat="1" applyFont="1" applyFill="1" applyBorder="1" applyAlignment="1">
      <alignment horizontal="center" vertical="center"/>
    </xf>
    <xf numFmtId="182" fontId="6" fillId="9" borderId="20" xfId="0" applyNumberFormat="1" applyFont="1" applyFill="1" applyBorder="1" applyAlignment="1">
      <alignment horizontal="center" vertical="center"/>
    </xf>
    <xf numFmtId="182" fontId="6" fillId="9" borderId="21" xfId="0" applyNumberFormat="1" applyFont="1" applyFill="1" applyBorder="1" applyAlignment="1">
      <alignment horizontal="center" vertical="center"/>
    </xf>
    <xf numFmtId="0" fontId="52" fillId="0" borderId="0" xfId="0" applyFont="1" applyAlignment="1">
      <alignment horizontal="center" vertical="center"/>
    </xf>
    <xf numFmtId="180" fontId="6" fillId="0" borderId="0" xfId="0" applyNumberFormat="1" applyFont="1" applyAlignment="1" applyProtection="1">
      <alignment horizontal="left" vertical="center"/>
      <protection locked="0"/>
    </xf>
    <xf numFmtId="0" fontId="4" fillId="0" borderId="0" xfId="0" applyFont="1" applyAlignment="1">
      <alignment horizontal="left" vertical="center" wrapText="1"/>
    </xf>
    <xf numFmtId="0" fontId="6" fillId="0" borderId="73" xfId="0" applyFont="1" applyBorder="1" applyAlignment="1">
      <alignment horizontal="center" vertical="center"/>
    </xf>
    <xf numFmtId="0" fontId="4" fillId="0" borderId="4" xfId="0" applyFont="1" applyBorder="1" applyAlignment="1">
      <alignment horizontal="left" vertical="center" wrapText="1"/>
    </xf>
    <xf numFmtId="0" fontId="4" fillId="0" borderId="5" xfId="0" applyFont="1" applyBorder="1" applyAlignment="1">
      <alignment horizontal="left" vertical="center" wrapText="1"/>
    </xf>
    <xf numFmtId="0" fontId="4" fillId="0" borderId="6" xfId="0" applyFont="1" applyBorder="1" applyAlignment="1">
      <alignment horizontal="left" vertical="center" wrapText="1"/>
    </xf>
    <xf numFmtId="0" fontId="4" fillId="0" borderId="1" xfId="0" applyFont="1" applyBorder="1" applyAlignment="1">
      <alignment horizontal="left" vertical="center" wrapText="1"/>
    </xf>
    <xf numFmtId="0" fontId="4" fillId="0" borderId="2" xfId="0" applyFont="1" applyBorder="1" applyAlignment="1">
      <alignment horizontal="left" vertical="center" wrapText="1"/>
    </xf>
    <xf numFmtId="0" fontId="4" fillId="0" borderId="7" xfId="0" applyFont="1" applyBorder="1" applyAlignment="1">
      <alignment horizontal="left" vertical="center" wrapText="1"/>
    </xf>
    <xf numFmtId="0" fontId="4" fillId="0" borderId="8" xfId="0" applyFont="1" applyBorder="1" applyAlignment="1">
      <alignment horizontal="left" vertical="center" wrapText="1"/>
    </xf>
    <xf numFmtId="0" fontId="4" fillId="0" borderId="9" xfId="0" applyFont="1" applyBorder="1" applyAlignment="1">
      <alignment horizontal="left" vertical="center" wrapText="1"/>
    </xf>
    <xf numFmtId="0" fontId="6" fillId="0" borderId="0" xfId="0" quotePrefix="1" applyFont="1" applyAlignment="1">
      <alignment horizontal="left" vertical="center"/>
    </xf>
    <xf numFmtId="0" fontId="6" fillId="0" borderId="0" xfId="0" quotePrefix="1" applyFont="1" applyAlignment="1">
      <alignment horizontal="center" vertical="center"/>
    </xf>
    <xf numFmtId="0" fontId="4" fillId="9" borderId="0" xfId="0" applyFont="1" applyFill="1" applyAlignment="1">
      <alignment horizontal="left" vertical="center" wrapText="1"/>
    </xf>
    <xf numFmtId="0" fontId="4" fillId="9" borderId="0" xfId="0" quotePrefix="1" applyFont="1" applyFill="1" applyAlignment="1">
      <alignment horizontal="left" vertical="center" wrapText="1"/>
    </xf>
    <xf numFmtId="0" fontId="4" fillId="9" borderId="0" xfId="0" applyFont="1" applyFill="1" applyAlignment="1">
      <alignment horizontal="left" vertical="center"/>
    </xf>
    <xf numFmtId="38" fontId="6" fillId="9" borderId="94" xfId="3" applyFont="1" applyFill="1" applyBorder="1" applyAlignment="1">
      <alignment horizontal="right" vertical="center"/>
    </xf>
    <xf numFmtId="38" fontId="6" fillId="9" borderId="95" xfId="3" applyFont="1" applyFill="1" applyBorder="1" applyAlignment="1">
      <alignment horizontal="right" vertical="center"/>
    </xf>
    <xf numFmtId="0" fontId="6" fillId="0" borderId="94" xfId="0" applyFont="1" applyBorder="1" applyAlignment="1">
      <alignment horizontal="center" vertical="center"/>
    </xf>
    <xf numFmtId="0" fontId="6" fillId="0" borderId="95" xfId="0" applyFont="1" applyBorder="1" applyAlignment="1">
      <alignment horizontal="center" vertical="center"/>
    </xf>
    <xf numFmtId="0" fontId="6" fillId="2" borderId="12" xfId="0" applyFont="1" applyFill="1" applyBorder="1" applyAlignment="1" applyProtection="1">
      <alignment horizontal="left" vertical="center"/>
      <protection locked="0"/>
    </xf>
    <xf numFmtId="0" fontId="6" fillId="2" borderId="17" xfId="0" applyFont="1" applyFill="1" applyBorder="1" applyAlignment="1" applyProtection="1">
      <alignment horizontal="left" vertical="center"/>
      <protection locked="0"/>
    </xf>
    <xf numFmtId="0" fontId="6" fillId="2" borderId="13" xfId="0" applyFont="1" applyFill="1" applyBorder="1" applyAlignment="1" applyProtection="1">
      <alignment horizontal="left" vertical="center"/>
      <protection locked="0"/>
    </xf>
    <xf numFmtId="0" fontId="6" fillId="2" borderId="0" xfId="0" applyFont="1" applyFill="1" applyAlignment="1" applyProtection="1">
      <alignment horizontal="left" vertical="center" shrinkToFit="1"/>
      <protection locked="0"/>
    </xf>
    <xf numFmtId="0" fontId="6" fillId="2" borderId="15" xfId="0" applyFont="1" applyFill="1" applyBorder="1" applyAlignment="1" applyProtection="1">
      <alignment horizontal="left" vertical="center" shrinkToFit="1"/>
      <protection locked="0"/>
    </xf>
    <xf numFmtId="0" fontId="6" fillId="5" borderId="17" xfId="0" applyFont="1" applyFill="1" applyBorder="1" applyAlignment="1">
      <alignment horizontal="left" vertical="center"/>
    </xf>
    <xf numFmtId="0" fontId="6" fillId="5" borderId="18" xfId="0" applyFont="1" applyFill="1" applyBorder="1" applyAlignment="1">
      <alignment horizontal="left" vertical="center"/>
    </xf>
    <xf numFmtId="0" fontId="6" fillId="5" borderId="12" xfId="0" applyFont="1" applyFill="1" applyBorder="1" applyAlignment="1">
      <alignment horizontal="left" vertical="center"/>
    </xf>
    <xf numFmtId="0" fontId="6" fillId="2" borderId="0" xfId="0" applyFont="1" applyFill="1" applyAlignment="1" applyProtection="1">
      <alignment horizontal="left" vertical="center"/>
      <protection locked="0"/>
    </xf>
    <xf numFmtId="0" fontId="5" fillId="0" borderId="0" xfId="0" applyFont="1" applyAlignment="1">
      <alignment horizontal="center" vertical="center"/>
    </xf>
    <xf numFmtId="0" fontId="6" fillId="0" borderId="11" xfId="0" applyFont="1" applyBorder="1" applyAlignment="1">
      <alignment horizontal="center" vertical="center"/>
    </xf>
    <xf numFmtId="0" fontId="6" fillId="0" borderId="12" xfId="0" applyFont="1" applyBorder="1" applyAlignment="1">
      <alignment horizontal="center" vertical="center"/>
    </xf>
    <xf numFmtId="0" fontId="6" fillId="5" borderId="13" xfId="0" applyFont="1" applyFill="1" applyBorder="1" applyAlignment="1">
      <alignment horizontal="left" vertical="center"/>
    </xf>
    <xf numFmtId="0" fontId="6" fillId="0" borderId="16" xfId="0" applyFont="1" applyBorder="1" applyAlignment="1">
      <alignment horizontal="center" vertical="center"/>
    </xf>
    <xf numFmtId="0" fontId="6" fillId="0" borderId="17" xfId="0" applyFont="1" applyBorder="1" applyAlignment="1">
      <alignment horizontal="center" vertical="center"/>
    </xf>
    <xf numFmtId="38" fontId="6" fillId="5" borderId="17" xfId="0" applyNumberFormat="1" applyFont="1" applyFill="1" applyBorder="1" applyAlignment="1">
      <alignment horizontal="left" vertical="center"/>
    </xf>
    <xf numFmtId="0" fontId="6" fillId="0" borderId="19" xfId="0" applyFont="1" applyBorder="1" applyAlignment="1">
      <alignment horizontal="center" vertical="center"/>
    </xf>
    <xf numFmtId="0" fontId="6" fillId="0" borderId="20" xfId="0" applyFont="1" applyBorder="1" applyAlignment="1">
      <alignment horizontal="center" vertical="center"/>
    </xf>
    <xf numFmtId="0" fontId="6" fillId="2" borderId="12" xfId="0" applyFont="1" applyFill="1" applyBorder="1" applyAlignment="1" applyProtection="1">
      <alignment horizontal="center" vertical="center"/>
      <protection locked="0"/>
    </xf>
    <xf numFmtId="0" fontId="6" fillId="2" borderId="17" xfId="0" applyFont="1" applyFill="1" applyBorder="1" applyAlignment="1" applyProtection="1">
      <alignment horizontal="center" vertical="center"/>
      <protection locked="0"/>
    </xf>
    <xf numFmtId="0" fontId="11" fillId="2" borderId="12" xfId="2" applyFill="1" applyBorder="1" applyAlignment="1" applyProtection="1">
      <alignment horizontal="left" vertical="center"/>
      <protection locked="0"/>
    </xf>
    <xf numFmtId="0" fontId="6" fillId="2" borderId="18" xfId="0" applyFont="1" applyFill="1" applyBorder="1" applyAlignment="1" applyProtection="1">
      <alignment horizontal="left" vertical="center"/>
      <protection locked="0"/>
    </xf>
    <xf numFmtId="0" fontId="6" fillId="2" borderId="17" xfId="0" applyFont="1" applyFill="1" applyBorder="1" applyAlignment="1" applyProtection="1">
      <alignment horizontal="left" vertical="center" shrinkToFit="1"/>
      <protection locked="0"/>
    </xf>
    <xf numFmtId="179" fontId="6" fillId="2" borderId="17" xfId="0" applyNumberFormat="1" applyFont="1" applyFill="1" applyBorder="1" applyAlignment="1" applyProtection="1">
      <alignment horizontal="center" vertical="center"/>
      <protection locked="0"/>
    </xf>
    <xf numFmtId="0" fontId="6" fillId="2" borderId="16" xfId="0" applyFont="1" applyFill="1" applyBorder="1" applyAlignment="1" applyProtection="1">
      <alignment horizontal="left" vertical="center"/>
      <protection locked="0"/>
    </xf>
    <xf numFmtId="0" fontId="6" fillId="0" borderId="21" xfId="0" applyFont="1" applyBorder="1" applyAlignment="1">
      <alignment horizontal="center" vertical="center"/>
    </xf>
    <xf numFmtId="38" fontId="6" fillId="2" borderId="19" xfId="3" applyFont="1" applyFill="1" applyBorder="1" applyAlignment="1" applyProtection="1">
      <alignment horizontal="right" vertical="center"/>
      <protection locked="0"/>
    </xf>
    <xf numFmtId="38" fontId="6" fillId="2" borderId="20" xfId="3" applyFont="1" applyFill="1" applyBorder="1" applyAlignment="1" applyProtection="1">
      <alignment horizontal="right" vertical="center"/>
      <protection locked="0"/>
    </xf>
    <xf numFmtId="0" fontId="24" fillId="0" borderId="29" xfId="1" applyFont="1" applyBorder="1" applyAlignment="1">
      <alignment horizontal="center" vertical="center" wrapText="1"/>
    </xf>
    <xf numFmtId="0" fontId="24" fillId="0" borderId="31" xfId="1" applyFont="1" applyBorder="1" applyAlignment="1">
      <alignment horizontal="center" vertical="center" wrapText="1"/>
    </xf>
    <xf numFmtId="0" fontId="24" fillId="0" borderId="37" xfId="1" applyFont="1" applyBorder="1" applyAlignment="1">
      <alignment horizontal="center" vertical="center" wrapText="1"/>
    </xf>
    <xf numFmtId="0" fontId="24" fillId="0" borderId="39" xfId="1" applyFont="1" applyBorder="1" applyAlignment="1">
      <alignment horizontal="center" vertical="center" wrapText="1"/>
    </xf>
    <xf numFmtId="0" fontId="24" fillId="0" borderId="40" xfId="1" applyFont="1" applyBorder="1" applyAlignment="1">
      <alignment horizontal="center" vertical="center" wrapText="1"/>
    </xf>
    <xf numFmtId="0" fontId="24" fillId="0" borderId="29" xfId="1" applyFont="1" applyBorder="1" applyAlignment="1">
      <alignment horizontal="center" vertical="center"/>
    </xf>
    <xf numFmtId="0" fontId="24" fillId="0" borderId="31" xfId="1" applyFont="1" applyBorder="1" applyAlignment="1">
      <alignment horizontal="center" vertical="center"/>
    </xf>
    <xf numFmtId="0" fontId="21" fillId="0" borderId="8" xfId="1" applyFont="1" applyBorder="1" applyAlignment="1">
      <alignment horizontal="right" vertical="center"/>
    </xf>
    <xf numFmtId="0" fontId="23" fillId="0" borderId="3" xfId="1" applyFont="1" applyBorder="1" applyAlignment="1">
      <alignment horizontal="center" vertical="center" wrapText="1"/>
    </xf>
    <xf numFmtId="0" fontId="23" fillId="0" borderId="34" xfId="1" applyFont="1" applyBorder="1" applyAlignment="1">
      <alignment horizontal="center" vertical="center" wrapText="1"/>
    </xf>
    <xf numFmtId="0" fontId="23" fillId="0" borderId="35" xfId="1" applyFont="1" applyBorder="1" applyAlignment="1">
      <alignment horizontal="center" vertical="center" wrapText="1"/>
    </xf>
    <xf numFmtId="0" fontId="24" fillId="0" borderId="4" xfId="1" applyFont="1" applyBorder="1" applyAlignment="1">
      <alignment horizontal="center" vertical="center" wrapText="1"/>
    </xf>
    <xf numFmtId="0" fontId="24" fillId="0" borderId="5" xfId="1" applyFont="1" applyBorder="1" applyAlignment="1">
      <alignment horizontal="center" vertical="center" wrapText="1"/>
    </xf>
    <xf numFmtId="0" fontId="24" fillId="0" borderId="7" xfId="1" applyFont="1" applyBorder="1" applyAlignment="1">
      <alignment horizontal="center" vertical="center" wrapText="1"/>
    </xf>
    <xf numFmtId="0" fontId="24" fillId="0" borderId="8" xfId="1" applyFont="1" applyBorder="1" applyAlignment="1">
      <alignment horizontal="center" vertical="center" wrapText="1"/>
    </xf>
    <xf numFmtId="0" fontId="24" fillId="0" borderId="6" xfId="1" applyFont="1" applyBorder="1" applyAlignment="1">
      <alignment horizontal="center" vertical="center" wrapText="1"/>
    </xf>
    <xf numFmtId="0" fontId="24" fillId="0" borderId="9" xfId="1" applyFont="1" applyBorder="1" applyAlignment="1">
      <alignment horizontal="center" vertical="center" wrapText="1"/>
    </xf>
    <xf numFmtId="0" fontId="21" fillId="0" borderId="44" xfId="1" applyFont="1" applyBorder="1" applyAlignment="1">
      <alignment horizontal="right" vertical="center"/>
    </xf>
    <xf numFmtId="0" fontId="23" fillId="0" borderId="4" xfId="1" applyFont="1" applyBorder="1" applyAlignment="1">
      <alignment horizontal="center" vertical="center" wrapText="1"/>
    </xf>
    <xf numFmtId="0" fontId="23" fillId="0" borderId="5" xfId="1" applyFont="1" applyBorder="1" applyAlignment="1">
      <alignment horizontal="center" vertical="center" wrapText="1"/>
    </xf>
    <xf numFmtId="0" fontId="23" fillId="0" borderId="7" xfId="1" applyFont="1" applyBorder="1" applyAlignment="1">
      <alignment horizontal="center" vertical="center" wrapText="1"/>
    </xf>
    <xf numFmtId="0" fontId="23" fillId="0" borderId="8" xfId="1" applyFont="1" applyBorder="1" applyAlignment="1">
      <alignment horizontal="center" vertical="center" wrapText="1"/>
    </xf>
    <xf numFmtId="0" fontId="23" fillId="0" borderId="6" xfId="1" applyFont="1" applyBorder="1" applyAlignment="1">
      <alignment horizontal="center" vertical="center" wrapText="1"/>
    </xf>
    <xf numFmtId="0" fontId="23" fillId="0" borderId="9" xfId="1" applyFont="1" applyBorder="1" applyAlignment="1">
      <alignment horizontal="center" vertical="center" wrapText="1"/>
    </xf>
    <xf numFmtId="0" fontId="24" fillId="0" borderId="1" xfId="1" applyFont="1" applyBorder="1" applyAlignment="1">
      <alignment horizontal="center" vertical="center" wrapText="1"/>
    </xf>
    <xf numFmtId="0" fontId="24" fillId="0" borderId="0" xfId="1" applyFont="1" applyAlignment="1">
      <alignment horizontal="center" vertical="center" wrapText="1"/>
    </xf>
    <xf numFmtId="177" fontId="27" fillId="8" borderId="42" xfId="1" applyNumberFormat="1" applyFont="1" applyFill="1" applyBorder="1" applyAlignment="1">
      <alignment horizontal="right" vertical="center"/>
    </xf>
    <xf numFmtId="177" fontId="27" fillId="8" borderId="49" xfId="1" applyNumberFormat="1" applyFont="1" applyFill="1" applyBorder="1" applyAlignment="1">
      <alignment horizontal="right" vertical="center"/>
    </xf>
    <xf numFmtId="0" fontId="24" fillId="8" borderId="43" xfId="1" applyFont="1" applyFill="1" applyBorder="1" applyAlignment="1">
      <alignment horizontal="center" vertical="center" wrapText="1"/>
    </xf>
    <xf numFmtId="0" fontId="24" fillId="8" borderId="50" xfId="1" applyFont="1" applyFill="1" applyBorder="1" applyAlignment="1">
      <alignment horizontal="center" vertical="center" wrapText="1"/>
    </xf>
    <xf numFmtId="181" fontId="26" fillId="3" borderId="49" xfId="1" applyNumberFormat="1" applyFont="1" applyFill="1" applyBorder="1" applyAlignment="1">
      <alignment horizontal="left" vertical="center" wrapText="1"/>
    </xf>
    <xf numFmtId="181" fontId="26" fillId="3" borderId="50" xfId="1" applyNumberFormat="1" applyFont="1" applyFill="1" applyBorder="1" applyAlignment="1">
      <alignment horizontal="left" vertical="center" wrapText="1"/>
    </xf>
    <xf numFmtId="177" fontId="23" fillId="3" borderId="49" xfId="1" applyNumberFormat="1" applyFont="1" applyFill="1" applyBorder="1" applyAlignment="1">
      <alignment horizontal="left" vertical="center" wrapText="1"/>
    </xf>
    <xf numFmtId="177" fontId="23" fillId="3" borderId="50" xfId="1" applyNumberFormat="1" applyFont="1" applyFill="1" applyBorder="1" applyAlignment="1">
      <alignment horizontal="left" vertical="center" wrapText="1"/>
    </xf>
    <xf numFmtId="181" fontId="37" fillId="0" borderId="0" xfId="1" applyNumberFormat="1" applyFont="1" applyAlignment="1">
      <alignment horizontal="left" vertical="center" wrapText="1"/>
    </xf>
    <xf numFmtId="181" fontId="4" fillId="0" borderId="0" xfId="1" applyNumberFormat="1" applyFont="1" applyAlignment="1">
      <alignment horizontal="left" vertical="center" wrapText="1"/>
    </xf>
    <xf numFmtId="181" fontId="29" fillId="0" borderId="0" xfId="1" applyNumberFormat="1" applyFont="1" applyAlignment="1">
      <alignment horizontal="left" vertical="center" wrapText="1"/>
    </xf>
    <xf numFmtId="181" fontId="29" fillId="0" borderId="51" xfId="1" applyNumberFormat="1" applyFont="1" applyBorder="1" applyAlignment="1">
      <alignment horizontal="left" vertical="center" wrapText="1"/>
    </xf>
    <xf numFmtId="181" fontId="29" fillId="0" borderId="54" xfId="1" applyNumberFormat="1" applyFont="1" applyBorder="1" applyAlignment="1">
      <alignment horizontal="center" vertical="center" wrapText="1"/>
    </xf>
    <xf numFmtId="181" fontId="29" fillId="0" borderId="55" xfId="1" applyNumberFormat="1" applyFont="1" applyBorder="1" applyAlignment="1">
      <alignment horizontal="center" vertical="center" wrapText="1"/>
    </xf>
    <xf numFmtId="181" fontId="29" fillId="0" borderId="53" xfId="1" applyNumberFormat="1" applyFont="1" applyBorder="1" applyAlignment="1">
      <alignment horizontal="center" vertical="center" wrapText="1"/>
    </xf>
    <xf numFmtId="181" fontId="31" fillId="0" borderId="57" xfId="1" applyNumberFormat="1" applyFont="1" applyBorder="1" applyAlignment="1">
      <alignment horizontal="center" vertical="center" wrapText="1"/>
    </xf>
    <xf numFmtId="181" fontId="31" fillId="0" borderId="63" xfId="1" applyNumberFormat="1" applyFont="1" applyBorder="1" applyAlignment="1">
      <alignment horizontal="center" vertical="center" wrapText="1"/>
    </xf>
    <xf numFmtId="181" fontId="31" fillId="0" borderId="70" xfId="1" applyNumberFormat="1" applyFont="1" applyBorder="1" applyAlignment="1">
      <alignment horizontal="center" vertical="center" wrapText="1"/>
    </xf>
    <xf numFmtId="181" fontId="38" fillId="0" borderId="58" xfId="1" applyNumberFormat="1" applyFont="1" applyBorder="1" applyAlignment="1">
      <alignment horizontal="center" vertical="center" wrapText="1"/>
    </xf>
    <xf numFmtId="181" fontId="38" fillId="0" borderId="60" xfId="1" applyNumberFormat="1" applyFont="1" applyBorder="1" applyAlignment="1">
      <alignment horizontal="center" vertical="center" wrapText="1"/>
    </xf>
    <xf numFmtId="181" fontId="38" fillId="0" borderId="78" xfId="1" applyNumberFormat="1" applyFont="1" applyBorder="1" applyAlignment="1">
      <alignment horizontal="center" vertical="center" wrapText="1"/>
    </xf>
    <xf numFmtId="181" fontId="38" fillId="0" borderId="1" xfId="1" applyNumberFormat="1" applyFont="1" applyBorder="1" applyAlignment="1">
      <alignment horizontal="center" vertical="center" wrapText="1"/>
    </xf>
    <xf numFmtId="181" fontId="38" fillId="0" borderId="0" xfId="1" applyNumberFormat="1" applyFont="1" applyAlignment="1">
      <alignment horizontal="center" vertical="center" wrapText="1"/>
    </xf>
    <xf numFmtId="181" fontId="38" fillId="0" borderId="48" xfId="1" applyNumberFormat="1" applyFont="1" applyBorder="1" applyAlignment="1">
      <alignment horizontal="center" vertical="center" wrapText="1"/>
    </xf>
    <xf numFmtId="181" fontId="38" fillId="0" borderId="71" xfId="1" applyNumberFormat="1" applyFont="1" applyBorder="1" applyAlignment="1">
      <alignment horizontal="center" vertical="center" wrapText="1"/>
    </xf>
    <xf numFmtId="181" fontId="38" fillId="0" borderId="73" xfId="1" applyNumberFormat="1" applyFont="1" applyBorder="1" applyAlignment="1">
      <alignment horizontal="center" vertical="center" wrapText="1"/>
    </xf>
    <xf numFmtId="181" fontId="38" fillId="0" borderId="40" xfId="1" applyNumberFormat="1" applyFont="1" applyBorder="1" applyAlignment="1">
      <alignment horizontal="center" vertical="center" wrapText="1"/>
    </xf>
    <xf numFmtId="181" fontId="33" fillId="3" borderId="79" xfId="1" applyNumberFormat="1" applyFont="1" applyFill="1" applyBorder="1" applyAlignment="1">
      <alignment horizontal="right" vertical="center" wrapText="1"/>
    </xf>
    <xf numFmtId="181" fontId="33" fillId="3" borderId="47" xfId="1" applyNumberFormat="1" applyFont="1" applyFill="1" applyBorder="1" applyAlignment="1">
      <alignment horizontal="right" vertical="center" wrapText="1"/>
    </xf>
    <xf numFmtId="181" fontId="33" fillId="3" borderId="41" xfId="1" applyNumberFormat="1" applyFont="1" applyFill="1" applyBorder="1" applyAlignment="1">
      <alignment horizontal="right" vertical="center" wrapText="1"/>
    </xf>
    <xf numFmtId="181" fontId="39" fillId="8" borderId="79" xfId="1" applyNumberFormat="1" applyFont="1" applyFill="1" applyBorder="1" applyAlignment="1">
      <alignment horizontal="right" vertical="center" wrapText="1"/>
    </xf>
    <xf numFmtId="181" fontId="39" fillId="8" borderId="47" xfId="1" applyNumberFormat="1" applyFont="1" applyFill="1" applyBorder="1" applyAlignment="1">
      <alignment horizontal="right" vertical="center" wrapText="1"/>
    </xf>
    <xf numFmtId="181" fontId="39" fillId="8" borderId="41" xfId="1" applyNumberFormat="1" applyFont="1" applyFill="1" applyBorder="1" applyAlignment="1">
      <alignment horizontal="right" vertical="center" wrapText="1"/>
    </xf>
    <xf numFmtId="0" fontId="42" fillId="6" borderId="0" xfId="1" applyFont="1" applyFill="1" applyAlignment="1">
      <alignment horizontal="left" vertical="center" wrapText="1"/>
    </xf>
    <xf numFmtId="0" fontId="44" fillId="0" borderId="51" xfId="1" applyFont="1" applyBorder="1" applyAlignment="1">
      <alignment horizontal="center" vertical="center"/>
    </xf>
    <xf numFmtId="177" fontId="42" fillId="3" borderId="30" xfId="1" applyNumberFormat="1" applyFont="1" applyFill="1" applyBorder="1" applyAlignment="1">
      <alignment horizontal="right" vertical="center"/>
    </xf>
    <xf numFmtId="177" fontId="42" fillId="3" borderId="31" xfId="1" applyNumberFormat="1" applyFont="1" applyFill="1" applyBorder="1" applyAlignment="1">
      <alignment horizontal="right" vertical="center"/>
    </xf>
    <xf numFmtId="0" fontId="48" fillId="0" borderId="51" xfId="1" applyFont="1" applyBorder="1" applyAlignment="1">
      <alignment horizontal="center" vertical="center"/>
    </xf>
  </cellXfs>
  <cellStyles count="5">
    <cellStyle name="ハイパーリンク" xfId="2" builtinId="8"/>
    <cellStyle name="桁区切り" xfId="3" builtinId="6"/>
    <cellStyle name="標準" xfId="0" builtinId="0"/>
    <cellStyle name="標準 2" xfId="1" xr:uid="{587A6E8F-F791-472D-B5D6-7FC77B056B47}"/>
    <cellStyle name="標準 3" xfId="4" xr:uid="{DEEFF18B-A2C0-40A9-A933-A8CD278BAEB6}"/>
  </cellStyles>
  <dxfs count="0"/>
  <tableStyles count="0" defaultTableStyle="TableStyleMedium2" defaultPivotStyle="PivotStyleMedium9"/>
  <colors>
    <mruColors>
      <color rgb="FFFDFEE2"/>
      <color rgb="FFFCFDC5"/>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externalLink" Target="externalLinks/externalLink1.xml"/><Relationship Id="rId28" Type="http://schemas.openxmlformats.org/officeDocument/2006/relationships/customXml" Target="../customXml/item1.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calcChain" Target="calcChain.xml"/><Relationship Id="rId30" Type="http://schemas.openxmlformats.org/officeDocument/2006/relationships/customXml" Target="../customXml/item3.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3</xdr:col>
          <xdr:colOff>476250</xdr:colOff>
          <xdr:row>26</xdr:row>
          <xdr:rowOff>12700</xdr:rowOff>
        </xdr:from>
        <xdr:to>
          <xdr:col>4</xdr:col>
          <xdr:colOff>584200</xdr:colOff>
          <xdr:row>27</xdr:row>
          <xdr:rowOff>0</xdr:rowOff>
        </xdr:to>
        <xdr:sp macro="" textlink="">
          <xdr:nvSpPr>
            <xdr:cNvPr id="63489" name="Check Box 1" hidden="1">
              <a:extLst>
                <a:ext uri="{63B3BB69-23CF-44E3-9099-C40C66FF867C}">
                  <a14:compatExt spid="_x0000_s63489"/>
                </a:ext>
                <a:ext uri="{FF2B5EF4-FFF2-40B4-BE49-F238E27FC236}">
                  <a16:creationId xmlns:a16="http://schemas.microsoft.com/office/drawing/2014/main" id="{00000000-0008-0000-0900-000001F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736600</xdr:colOff>
          <xdr:row>26</xdr:row>
          <xdr:rowOff>12700</xdr:rowOff>
        </xdr:from>
        <xdr:to>
          <xdr:col>6</xdr:col>
          <xdr:colOff>50800</xdr:colOff>
          <xdr:row>27</xdr:row>
          <xdr:rowOff>0</xdr:rowOff>
        </xdr:to>
        <xdr:sp macro="" textlink="">
          <xdr:nvSpPr>
            <xdr:cNvPr id="63490" name="Check Box 2" hidden="1">
              <a:extLst>
                <a:ext uri="{63B3BB69-23CF-44E3-9099-C40C66FF867C}">
                  <a14:compatExt spid="_x0000_s63490"/>
                </a:ext>
                <a:ext uri="{FF2B5EF4-FFF2-40B4-BE49-F238E27FC236}">
                  <a16:creationId xmlns:a16="http://schemas.microsoft.com/office/drawing/2014/main" id="{00000000-0008-0000-0900-000002F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03_&#20132;&#20184;&#30003;&#35531;&#26360;_0516.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積算内訳書"/>
    </sheetNames>
    <sheetDataSet>
      <sheetData sheetId="0">
        <row r="34">
          <cell r="E34">
            <v>0</v>
          </cell>
          <cell r="F34">
            <v>0</v>
          </cell>
          <cell r="G34">
            <v>0</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45F82"/>
      </a:accent1>
      <a:accent2>
        <a:srgbClr val="E87331"/>
      </a:accent2>
      <a:accent3>
        <a:srgbClr val="186C24"/>
      </a:accent3>
      <a:accent4>
        <a:srgbClr val="0F9ED5"/>
      </a:accent4>
      <a:accent5>
        <a:srgbClr val="A02B93"/>
      </a:accent5>
      <a:accent6>
        <a:srgbClr val="4EA72E"/>
      </a:accent6>
      <a:hlink>
        <a:srgbClr val="467886"/>
      </a:hlink>
      <a:folHlink>
        <a:srgbClr val="96607D"/>
      </a:folHlink>
    </a:clrScheme>
    <a:fontScheme name="Office">
      <a:majorFont>
        <a:latin typeface="Aptos Display"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9.vml"/><Relationship Id="rId2" Type="http://schemas.openxmlformats.org/officeDocument/2006/relationships/drawing" Target="../drawings/drawing1.xml"/><Relationship Id="rId1" Type="http://schemas.openxmlformats.org/officeDocument/2006/relationships/printerSettings" Target="../printerSettings/printerSettings10.bin"/><Relationship Id="rId6" Type="http://schemas.openxmlformats.org/officeDocument/2006/relationships/comments" Target="../comments9.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11.xml.rels><?xml version="1.0" encoding="UTF-8" standalone="yes"?>
<Relationships xmlns="http://schemas.openxmlformats.org/package/2006/relationships"><Relationship Id="rId3" Type="http://schemas.openxmlformats.org/officeDocument/2006/relationships/comments" Target="../comments10.xml"/><Relationship Id="rId2" Type="http://schemas.openxmlformats.org/officeDocument/2006/relationships/vmlDrawing" Target="../drawings/vmlDrawing10.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11.xml"/><Relationship Id="rId2" Type="http://schemas.openxmlformats.org/officeDocument/2006/relationships/vmlDrawing" Target="../drawings/vmlDrawing11.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3" Type="http://schemas.openxmlformats.org/officeDocument/2006/relationships/comments" Target="../comments12.xml"/><Relationship Id="rId2" Type="http://schemas.openxmlformats.org/officeDocument/2006/relationships/vmlDrawing" Target="../drawings/vmlDrawing12.v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3" Type="http://schemas.openxmlformats.org/officeDocument/2006/relationships/comments" Target="../comments13.xml"/><Relationship Id="rId2" Type="http://schemas.openxmlformats.org/officeDocument/2006/relationships/vmlDrawing" Target="../drawings/vmlDrawing13.v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3" Type="http://schemas.openxmlformats.org/officeDocument/2006/relationships/comments" Target="../comments14.xml"/><Relationship Id="rId2" Type="http://schemas.openxmlformats.org/officeDocument/2006/relationships/vmlDrawing" Target="../drawings/vmlDrawing14.v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3" Type="http://schemas.openxmlformats.org/officeDocument/2006/relationships/comments" Target="../comments15.xml"/><Relationship Id="rId2" Type="http://schemas.openxmlformats.org/officeDocument/2006/relationships/vmlDrawing" Target="../drawings/vmlDrawing15.v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8.xml"/><Relationship Id="rId2" Type="http://schemas.openxmlformats.org/officeDocument/2006/relationships/vmlDrawing" Target="../drawings/vmlDrawing8.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BB59819-E982-403C-AF45-216C95B4735D}">
  <dimension ref="A1:F16"/>
  <sheetViews>
    <sheetView showGridLines="0" view="pageBreakPreview" zoomScale="160" zoomScaleNormal="100" zoomScaleSheetLayoutView="160" workbookViewId="0">
      <selection activeCell="I19" sqref="I19"/>
    </sheetView>
  </sheetViews>
  <sheetFormatPr defaultRowHeight="15"/>
  <cols>
    <col min="1" max="1" width="28.25" style="275" bestFit="1" customWidth="1"/>
    <col min="2" max="16384" width="8.6640625" style="275"/>
  </cols>
  <sheetData>
    <row r="1" spans="1:6" ht="19.5">
      <c r="A1" s="304" t="s">
        <v>251</v>
      </c>
      <c r="B1" s="304"/>
      <c r="C1" s="304"/>
      <c r="D1" s="304"/>
    </row>
    <row r="2" spans="1:6" ht="39.5" customHeight="1">
      <c r="A2" s="303" t="s">
        <v>250</v>
      </c>
      <c r="B2" s="303"/>
      <c r="C2" s="303"/>
      <c r="D2" s="303"/>
      <c r="E2" s="303"/>
      <c r="F2" s="303"/>
    </row>
    <row r="4" spans="1:6" ht="18">
      <c r="A4" s="277" t="s">
        <v>238</v>
      </c>
    </row>
    <row r="5" spans="1:6" ht="18">
      <c r="A5" s="277" t="s">
        <v>239</v>
      </c>
    </row>
    <row r="6" spans="1:6" ht="18">
      <c r="A6" s="277" t="s">
        <v>240</v>
      </c>
    </row>
    <row r="7" spans="1:6" ht="18">
      <c r="A7" s="278" t="s">
        <v>241</v>
      </c>
    </row>
    <row r="8" spans="1:6" ht="18">
      <c r="A8" s="278" t="s">
        <v>243</v>
      </c>
    </row>
    <row r="9" spans="1:6" ht="18">
      <c r="A9" s="278" t="s">
        <v>242</v>
      </c>
    </row>
    <row r="10" spans="1:6" ht="18">
      <c r="A10" s="278" t="s">
        <v>243</v>
      </c>
    </row>
    <row r="11" spans="1:6" ht="18">
      <c r="A11" s="278" t="s">
        <v>245</v>
      </c>
    </row>
    <row r="12" spans="1:6" ht="18">
      <c r="A12" s="278" t="s">
        <v>244</v>
      </c>
    </row>
    <row r="13" spans="1:6" ht="18">
      <c r="A13" s="278" t="s">
        <v>248</v>
      </c>
    </row>
    <row r="14" spans="1:6" ht="18">
      <c r="A14" s="278" t="s">
        <v>246</v>
      </c>
    </row>
    <row r="15" spans="1:6" ht="18">
      <c r="A15" s="278" t="s">
        <v>249</v>
      </c>
    </row>
    <row r="16" spans="1:6" ht="18">
      <c r="A16" s="278" t="s">
        <v>247</v>
      </c>
    </row>
  </sheetData>
  <mergeCells count="2">
    <mergeCell ref="A2:F2"/>
    <mergeCell ref="A1:D1"/>
  </mergeCells>
  <phoneticPr fontId="1"/>
  <hyperlinks>
    <hyperlink ref="A4" location="'第１号　交付申請書'!A1" display="第１号　交付申請書" xr:uid="{B643E816-D5A0-49D1-91FF-B2F70DE85B67}"/>
    <hyperlink ref="A5" location="'第２号　計画変更承認申請書'!A1" display="第２号　計画変更承認申請書" xr:uid="{BE80F469-E085-462A-85D3-265DB26D1185}"/>
    <hyperlink ref="A6" location="'第４号　産業財産権届出書'!A1" display="第４号　産業財産権届出書" xr:uid="{1383EDD0-FDE9-422A-88CE-20D35B96273B}"/>
    <hyperlink ref="A7" location="'第５号　交付申請取下げ書'!A1" display="'第５号　交付申請取下げ書'!A1" xr:uid="{16CBEB31-8A0B-4407-9AB8-8F6E34294774}"/>
    <hyperlink ref="A8" location="'第８号　確定に伴う報告書'!A1" display="'第８号　確定に伴う報告書'!A1" xr:uid="{9769EB16-D2E3-4AF7-8743-94BF6AD5D15B}"/>
    <hyperlink ref="A9" location="'第７号　実績報告書'!A1" display="'第７号　実績報告書'!A1" xr:uid="{FF82AD9C-38C5-42CC-B503-D2FF29B9AE70}"/>
    <hyperlink ref="A10" location="'第８号　確定に伴う報告書'!A1" display="'第８号　確定に伴う報告書'!A1" xr:uid="{B3AE701F-0708-4542-B411-83DF31C8AE80}"/>
    <hyperlink ref="A11" location="'第10号　（精算払）請求書'!A1" display="'第10号　（精算払）請求書'!A1" xr:uid="{B6558458-1C5D-40C0-9DEE-66BD76988D50}"/>
    <hyperlink ref="A12" location="'第11号　取得財産等管理台帳 (2)'!A1" display="'第11号　取得財産等管理台帳 (2)'!A1" xr:uid="{B5F98B0A-CB51-4C27-9D7E-C779733C0D0B}"/>
    <hyperlink ref="A13" location="'第12号　取得財産等管理明細表'!A1" display="'第12号　取得財産等管理明細表'!A1" xr:uid="{3354D5BE-AFDC-48ED-A218-5E76FD6B291F}"/>
    <hyperlink ref="A14" location="'第13号　財産処分承認申請書'!A1" display="'第13号　財産処分承認申請書'!A1" xr:uid="{99E24059-7999-4607-805A-CBF215864EDE}"/>
    <hyperlink ref="A15" location="'第14号　事業成果報告書'!A1" display="'第14号　事業成果報告書'!A1" xr:uid="{A1D94BF4-05DA-4128-B023-90328D4B564A}"/>
    <hyperlink ref="A16" location="'第15号　収益状況報告書１'!A1" display="'第15号　収益状況報告書１'!A1" xr:uid="{EC60FC68-8F23-40AE-86B3-3FFC91FDE35B}"/>
  </hyperlink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F27E4A7-42BD-481C-AE13-761A312F2D2A}">
  <sheetPr>
    <tabColor theme="9" tint="0.79998168889431442"/>
  </sheetPr>
  <dimension ref="A1:I32"/>
  <sheetViews>
    <sheetView showGridLines="0" showZeros="0" view="pageBreakPreview" zoomScale="130" zoomScaleNormal="100" zoomScaleSheetLayoutView="130" workbookViewId="0">
      <selection activeCell="H4" sqref="H4"/>
    </sheetView>
  </sheetViews>
  <sheetFormatPr defaultRowHeight="12"/>
  <cols>
    <col min="1" max="4" width="8.6640625" style="6"/>
    <col min="5" max="5" width="10.4140625" style="6" bestFit="1" customWidth="1"/>
    <col min="6" max="7" width="8.6640625" style="6"/>
    <col min="8" max="8" width="13.83203125" style="6" bestFit="1" customWidth="1"/>
    <col min="9" max="9" width="13.58203125" style="6" bestFit="1" customWidth="1"/>
    <col min="10" max="16384" width="8.6640625" style="6"/>
  </cols>
  <sheetData>
    <row r="1" spans="1:9" ht="18" customHeight="1">
      <c r="A1" s="238" t="s">
        <v>176</v>
      </c>
    </row>
    <row r="2" spans="1:9" s="1" customFormat="1" ht="18" customHeight="1">
      <c r="A2" s="32" t="s">
        <v>60</v>
      </c>
    </row>
    <row r="3" spans="1:9" ht="18" customHeight="1">
      <c r="A3" s="24" t="s">
        <v>259</v>
      </c>
    </row>
    <row r="4" spans="1:9" ht="18" customHeight="1">
      <c r="H4" s="33" t="s">
        <v>332</v>
      </c>
      <c r="I4" s="279" t="s">
        <v>252</v>
      </c>
    </row>
    <row r="5" spans="1:9" ht="18" customHeight="1">
      <c r="A5" s="6" t="s">
        <v>0</v>
      </c>
    </row>
    <row r="6" spans="1:9" ht="18" customHeight="1">
      <c r="E6" s="25" t="s">
        <v>37</v>
      </c>
      <c r="F6" s="307" t="s">
        <v>309</v>
      </c>
      <c r="G6" s="307"/>
      <c r="H6" s="307"/>
    </row>
    <row r="7" spans="1:9" ht="36" customHeight="1">
      <c r="E7" s="26"/>
      <c r="F7" s="308" t="s">
        <v>310</v>
      </c>
      <c r="G7" s="309"/>
      <c r="H7" s="309"/>
    </row>
    <row r="8" spans="1:9" ht="18" customHeight="1">
      <c r="E8" s="25" t="s">
        <v>38</v>
      </c>
      <c r="F8" s="310"/>
      <c r="G8" s="310"/>
      <c r="H8" s="310"/>
    </row>
    <row r="9" spans="1:9" ht="18" customHeight="1">
      <c r="E9" s="25" t="s">
        <v>3</v>
      </c>
      <c r="F9" s="310"/>
      <c r="G9" s="310"/>
      <c r="H9" s="310"/>
    </row>
    <row r="10" spans="1:9" ht="18" customHeight="1">
      <c r="E10" s="25" t="s">
        <v>2</v>
      </c>
      <c r="F10" s="311"/>
      <c r="G10" s="311"/>
      <c r="H10" s="311"/>
    </row>
    <row r="11" spans="1:9" ht="18" customHeight="1"/>
    <row r="12" spans="1:9" ht="36" customHeight="1">
      <c r="A12" s="305" t="s">
        <v>265</v>
      </c>
      <c r="B12" s="306"/>
      <c r="C12" s="306"/>
      <c r="D12" s="306"/>
      <c r="E12" s="306"/>
      <c r="F12" s="306"/>
      <c r="G12" s="306"/>
      <c r="H12" s="306"/>
    </row>
    <row r="13" spans="1:9" ht="50" customHeight="1">
      <c r="A13" s="318" t="s">
        <v>273</v>
      </c>
      <c r="B13" s="318"/>
      <c r="C13" s="318"/>
      <c r="D13" s="318"/>
      <c r="E13" s="318"/>
      <c r="F13" s="318"/>
      <c r="G13" s="318"/>
      <c r="H13" s="318"/>
    </row>
    <row r="14" spans="1:9" ht="18" customHeight="1"/>
    <row r="15" spans="1:9" ht="18" customHeight="1"/>
    <row r="16" spans="1:9" ht="18" customHeight="1">
      <c r="A16" s="314" t="s">
        <v>5</v>
      </c>
      <c r="B16" s="314"/>
      <c r="C16" s="314"/>
      <c r="D16" s="314"/>
      <c r="E16" s="314"/>
      <c r="F16" s="314"/>
      <c r="G16" s="314"/>
      <c r="H16" s="314"/>
    </row>
    <row r="17" spans="1:9" ht="18" customHeight="1"/>
    <row r="18" spans="1:9" ht="18" customHeight="1">
      <c r="A18" s="27"/>
      <c r="B18" s="27" t="s">
        <v>162</v>
      </c>
      <c r="C18" s="235"/>
      <c r="E18" s="325"/>
      <c r="F18" s="325"/>
    </row>
    <row r="19" spans="1:9" ht="18" customHeight="1">
      <c r="A19" s="27"/>
      <c r="B19" s="27" t="s">
        <v>161</v>
      </c>
      <c r="C19" s="314"/>
      <c r="D19" s="314"/>
    </row>
    <row r="20" spans="1:9" ht="18" customHeight="1">
      <c r="B20" s="329" t="s">
        <v>163</v>
      </c>
      <c r="C20" s="330"/>
      <c r="D20" s="331"/>
      <c r="E20" s="332"/>
      <c r="F20" s="332"/>
      <c r="G20" s="333"/>
      <c r="I20" s="4"/>
    </row>
    <row r="21" spans="1:9" ht="18" customHeight="1">
      <c r="B21" s="329" t="s">
        <v>164</v>
      </c>
      <c r="C21" s="330"/>
      <c r="D21" s="334"/>
      <c r="E21" s="335"/>
      <c r="F21" s="335"/>
      <c r="G21" s="336"/>
      <c r="I21" s="4"/>
    </row>
    <row r="22" spans="1:9" ht="18" customHeight="1">
      <c r="B22" s="329" t="s">
        <v>165</v>
      </c>
      <c r="C22" s="330"/>
      <c r="D22" s="334"/>
      <c r="E22" s="335"/>
      <c r="F22" s="335"/>
      <c r="G22" s="336"/>
      <c r="I22" s="4"/>
    </row>
    <row r="23" spans="1:9" ht="18" customHeight="1">
      <c r="B23" s="329" t="s">
        <v>166</v>
      </c>
      <c r="C23" s="330"/>
      <c r="D23" s="334"/>
      <c r="E23" s="335"/>
      <c r="F23" s="335"/>
      <c r="G23" s="336"/>
      <c r="I23" s="4"/>
    </row>
    <row r="24" spans="1:9" ht="18" customHeight="1">
      <c r="A24" s="27"/>
      <c r="B24" s="27" t="s">
        <v>171</v>
      </c>
      <c r="C24" s="314"/>
      <c r="D24" s="314"/>
    </row>
    <row r="25" spans="1:9" ht="18" customHeight="1">
      <c r="A25" s="27"/>
      <c r="B25" s="337" t="s">
        <v>174</v>
      </c>
      <c r="C25" s="337"/>
      <c r="D25" s="337"/>
      <c r="E25" s="337"/>
      <c r="F25" s="337"/>
      <c r="G25" s="337"/>
    </row>
    <row r="26" spans="1:9" ht="18" customHeight="1">
      <c r="B26" s="337" t="s">
        <v>167</v>
      </c>
      <c r="C26" s="337"/>
      <c r="D26" s="341" t="s">
        <v>311</v>
      </c>
      <c r="E26" s="341"/>
      <c r="F26" s="341" t="s">
        <v>312</v>
      </c>
      <c r="G26" s="341"/>
      <c r="I26" s="4"/>
    </row>
    <row r="27" spans="1:9" ht="18" customHeight="1">
      <c r="B27" s="337" t="s">
        <v>168</v>
      </c>
      <c r="C27" s="337"/>
      <c r="D27" s="342" t="s">
        <v>175</v>
      </c>
      <c r="E27" s="343"/>
      <c r="F27" s="343"/>
      <c r="G27" s="344"/>
      <c r="I27" s="4"/>
    </row>
    <row r="28" spans="1:9" ht="18" customHeight="1">
      <c r="B28" s="337" t="s">
        <v>169</v>
      </c>
      <c r="C28" s="337"/>
      <c r="D28" s="338"/>
      <c r="E28" s="339"/>
      <c r="F28" s="339"/>
      <c r="G28" s="340"/>
      <c r="I28" s="4"/>
    </row>
    <row r="29" spans="1:9" ht="18" customHeight="1">
      <c r="B29" s="337" t="s">
        <v>170</v>
      </c>
      <c r="C29" s="337"/>
      <c r="D29" s="338"/>
      <c r="E29" s="339"/>
      <c r="F29" s="339"/>
      <c r="G29" s="340"/>
      <c r="I29" s="4"/>
    </row>
    <row r="30" spans="1:9" ht="18" customHeight="1">
      <c r="A30" s="27"/>
      <c r="B30" s="236" t="s">
        <v>172</v>
      </c>
    </row>
    <row r="31" spans="1:9" ht="18" customHeight="1">
      <c r="A31" s="28"/>
      <c r="B31" s="237" t="s">
        <v>173</v>
      </c>
      <c r="I31" s="4"/>
    </row>
    <row r="32" spans="1:9" ht="18" customHeight="1">
      <c r="A32" s="28"/>
      <c r="I32" s="4"/>
    </row>
  </sheetData>
  <mergeCells count="29">
    <mergeCell ref="B28:C28"/>
    <mergeCell ref="D28:G28"/>
    <mergeCell ref="B29:C29"/>
    <mergeCell ref="D29:G29"/>
    <mergeCell ref="C24:D24"/>
    <mergeCell ref="B25:G25"/>
    <mergeCell ref="B26:C26"/>
    <mergeCell ref="D26:E26"/>
    <mergeCell ref="F26:G26"/>
    <mergeCell ref="B27:C27"/>
    <mergeCell ref="D27:G27"/>
    <mergeCell ref="B21:C21"/>
    <mergeCell ref="B22:C22"/>
    <mergeCell ref="B23:C23"/>
    <mergeCell ref="D21:G21"/>
    <mergeCell ref="D22:G22"/>
    <mergeCell ref="D23:G23"/>
    <mergeCell ref="A13:H13"/>
    <mergeCell ref="A16:H16"/>
    <mergeCell ref="E18:F18"/>
    <mergeCell ref="C19:D19"/>
    <mergeCell ref="B20:C20"/>
    <mergeCell ref="D20:G20"/>
    <mergeCell ref="A12:H12"/>
    <mergeCell ref="F6:H6"/>
    <mergeCell ref="F7:H7"/>
    <mergeCell ref="F8:H8"/>
    <mergeCell ref="F9:H9"/>
    <mergeCell ref="F10:H10"/>
  </mergeCells>
  <phoneticPr fontId="1"/>
  <hyperlinks>
    <hyperlink ref="I4" location="様式リスト!A1" display="リンク一覧" xr:uid="{9B582C07-57F1-4829-9903-96EC51490739}"/>
  </hyperlinks>
  <printOptions horizontalCentered="1"/>
  <pageMargins left="0.70866141732283472" right="0.70866141732283472" top="0.74803149606299213" bottom="0.74803149606299213" header="0.31496062992125984" footer="0.31496062992125984"/>
  <pageSetup paperSize="9" orientation="portrait" cellComments="asDisplayed" r:id="rId1"/>
  <drawing r:id="rId2"/>
  <legacyDrawing r:id="rId3"/>
  <mc:AlternateContent xmlns:mc="http://schemas.openxmlformats.org/markup-compatibility/2006">
    <mc:Choice Requires="x14">
      <controls>
        <mc:AlternateContent xmlns:mc="http://schemas.openxmlformats.org/markup-compatibility/2006">
          <mc:Choice Requires="x14">
            <control shapeId="63489" r:id="rId4" name="Check Box 1">
              <controlPr defaultSize="0" autoFill="0" autoLine="0" autoPict="0">
                <anchor moveWithCells="1">
                  <from>
                    <xdr:col>3</xdr:col>
                    <xdr:colOff>476250</xdr:colOff>
                    <xdr:row>26</xdr:row>
                    <xdr:rowOff>12700</xdr:rowOff>
                  </from>
                  <to>
                    <xdr:col>4</xdr:col>
                    <xdr:colOff>584200</xdr:colOff>
                    <xdr:row>27</xdr:row>
                    <xdr:rowOff>0</xdr:rowOff>
                  </to>
                </anchor>
              </controlPr>
            </control>
          </mc:Choice>
        </mc:AlternateContent>
        <mc:AlternateContent xmlns:mc="http://schemas.openxmlformats.org/markup-compatibility/2006">
          <mc:Choice Requires="x14">
            <control shapeId="63490" r:id="rId5" name="Check Box 2">
              <controlPr defaultSize="0" autoFill="0" autoLine="0" autoPict="0">
                <anchor moveWithCells="1">
                  <from>
                    <xdr:col>4</xdr:col>
                    <xdr:colOff>736600</xdr:colOff>
                    <xdr:row>26</xdr:row>
                    <xdr:rowOff>12700</xdr:rowOff>
                  </from>
                  <to>
                    <xdr:col>6</xdr:col>
                    <xdr:colOff>50800</xdr:colOff>
                    <xdr:row>27</xdr:row>
                    <xdr:rowOff>0</xdr:rowOff>
                  </to>
                </anchor>
              </controlPr>
            </control>
          </mc:Choice>
        </mc:AlternateContent>
      </controls>
    </mc:Choice>
  </mc:AlternateContent>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26321A4-B07E-46D4-9DA5-E46C7E84034C}">
  <sheetPr>
    <tabColor theme="9" tint="0.79998168889431442"/>
  </sheetPr>
  <dimension ref="A1:O34"/>
  <sheetViews>
    <sheetView showGridLines="0" showZeros="0" view="pageBreakPreview" zoomScale="115" zoomScaleNormal="100" zoomScaleSheetLayoutView="115" workbookViewId="0">
      <selection activeCell="A5" sqref="A5"/>
    </sheetView>
  </sheetViews>
  <sheetFormatPr defaultRowHeight="12"/>
  <cols>
    <col min="1" max="1" width="7" style="6" customWidth="1"/>
    <col min="2" max="2" width="13.83203125" style="6" customWidth="1"/>
    <col min="3" max="3" width="9.25" style="6" customWidth="1"/>
    <col min="4" max="4" width="9.6640625" style="6" customWidth="1"/>
    <col min="5" max="5" width="13" style="6" customWidth="1"/>
    <col min="6" max="6" width="4.5" style="6" bestFit="1" customWidth="1"/>
    <col min="7" max="7" width="5.5" style="6" customWidth="1"/>
    <col min="8" max="8" width="9.4140625" style="6" customWidth="1"/>
    <col min="9" max="9" width="7.6640625" style="6" customWidth="1"/>
    <col min="10" max="10" width="8.08203125" style="6" customWidth="1"/>
    <col min="11" max="11" width="4.5" style="6" bestFit="1" customWidth="1"/>
    <col min="12" max="12" width="9.33203125" style="6" customWidth="1"/>
    <col min="13" max="13" width="7.4140625" style="6" customWidth="1"/>
    <col min="14" max="16384" width="8.6640625" style="6"/>
  </cols>
  <sheetData>
    <row r="1" spans="1:15" s="1" customFormat="1" ht="18" customHeight="1">
      <c r="A1" s="32" t="s">
        <v>57</v>
      </c>
    </row>
    <row r="2" spans="1:15" ht="18" customHeight="1">
      <c r="A2" s="24" t="s">
        <v>260</v>
      </c>
    </row>
    <row r="3" spans="1:15" ht="18" customHeight="1">
      <c r="H3" s="253"/>
      <c r="O3" s="279" t="s">
        <v>252</v>
      </c>
    </row>
    <row r="4" spans="1:15" ht="18" customHeight="1">
      <c r="A4" s="345" t="s">
        <v>261</v>
      </c>
      <c r="B4" s="345"/>
      <c r="C4" s="345"/>
      <c r="D4" s="345"/>
      <c r="E4" s="345"/>
      <c r="F4" s="345"/>
      <c r="G4" s="345"/>
      <c r="H4" s="345"/>
      <c r="I4" s="345"/>
      <c r="J4" s="345"/>
      <c r="K4" s="345"/>
      <c r="L4" s="345"/>
      <c r="M4" s="345"/>
      <c r="N4" s="345"/>
    </row>
    <row r="5" spans="1:15" ht="18" customHeight="1" thickBot="1">
      <c r="E5" s="25"/>
      <c r="F5" s="346"/>
      <c r="G5" s="346"/>
      <c r="H5" s="346"/>
      <c r="J5" s="6" t="s">
        <v>304</v>
      </c>
      <c r="K5" s="348"/>
      <c r="L5" s="348"/>
      <c r="M5" s="348"/>
      <c r="N5" s="348"/>
    </row>
    <row r="6" spans="1:15" s="11" customFormat="1" ht="24">
      <c r="A6" s="262" t="s">
        <v>214</v>
      </c>
      <c r="B6" s="263" t="s">
        <v>213</v>
      </c>
      <c r="C6" s="264" t="s">
        <v>235</v>
      </c>
      <c r="D6" s="263" t="s">
        <v>215</v>
      </c>
      <c r="E6" s="263" t="s">
        <v>216</v>
      </c>
      <c r="F6" s="265" t="s">
        <v>217</v>
      </c>
      <c r="G6" s="266" t="s">
        <v>218</v>
      </c>
      <c r="H6" s="266" t="s">
        <v>219</v>
      </c>
      <c r="I6" s="263" t="s">
        <v>209</v>
      </c>
      <c r="J6" s="264" t="s">
        <v>220</v>
      </c>
      <c r="K6" s="264" t="s">
        <v>221</v>
      </c>
      <c r="L6" s="264" t="s">
        <v>223</v>
      </c>
      <c r="M6" s="263" t="s">
        <v>222</v>
      </c>
      <c r="N6" s="267" t="s">
        <v>224</v>
      </c>
    </row>
    <row r="7" spans="1:15" ht="18" customHeight="1">
      <c r="A7" s="256"/>
      <c r="B7" s="242"/>
      <c r="C7" s="242"/>
      <c r="D7" s="242"/>
      <c r="E7" s="247"/>
      <c r="F7" s="252"/>
      <c r="G7" s="252"/>
      <c r="H7" s="252"/>
      <c r="I7" s="242"/>
      <c r="J7" s="242"/>
      <c r="K7" s="242"/>
      <c r="L7" s="242"/>
      <c r="M7" s="242"/>
      <c r="N7" s="257"/>
    </row>
    <row r="8" spans="1:15" ht="18" customHeight="1">
      <c r="A8" s="256"/>
      <c r="B8" s="242"/>
      <c r="C8" s="242"/>
      <c r="D8" s="242"/>
      <c r="E8" s="247"/>
      <c r="F8" s="252"/>
      <c r="G8" s="252"/>
      <c r="H8" s="252"/>
      <c r="I8" s="242"/>
      <c r="J8" s="242"/>
      <c r="K8" s="242"/>
      <c r="L8" s="242"/>
      <c r="M8" s="242"/>
      <c r="N8" s="257"/>
    </row>
    <row r="9" spans="1:15" ht="18" customHeight="1">
      <c r="A9" s="256"/>
      <c r="B9" s="242"/>
      <c r="C9" s="242"/>
      <c r="D9" s="242"/>
      <c r="E9" s="247"/>
      <c r="F9" s="251"/>
      <c r="G9" s="251"/>
      <c r="H9" s="251"/>
      <c r="I9" s="242"/>
      <c r="J9" s="242"/>
      <c r="K9" s="242"/>
      <c r="L9" s="242"/>
      <c r="M9" s="242"/>
      <c r="N9" s="257"/>
    </row>
    <row r="10" spans="1:15" ht="18" customHeight="1">
      <c r="A10" s="256"/>
      <c r="B10" s="242"/>
      <c r="C10" s="242"/>
      <c r="D10" s="242"/>
      <c r="E10" s="242"/>
      <c r="F10" s="242"/>
      <c r="G10" s="242"/>
      <c r="H10" s="242"/>
      <c r="I10" s="242"/>
      <c r="J10" s="242"/>
      <c r="K10" s="242"/>
      <c r="L10" s="242"/>
      <c r="M10" s="242"/>
      <c r="N10" s="257"/>
    </row>
    <row r="11" spans="1:15" ht="18" customHeight="1">
      <c r="A11" s="258"/>
      <c r="B11" s="249"/>
      <c r="C11" s="249"/>
      <c r="D11" s="249"/>
      <c r="E11" s="249"/>
      <c r="F11" s="249"/>
      <c r="G11" s="249"/>
      <c r="H11" s="249"/>
      <c r="I11" s="242"/>
      <c r="J11" s="242"/>
      <c r="K11" s="242"/>
      <c r="L11" s="242"/>
      <c r="M11" s="242"/>
      <c r="N11" s="257"/>
    </row>
    <row r="12" spans="1:15" ht="18" customHeight="1">
      <c r="A12" s="259"/>
      <c r="B12" s="250"/>
      <c r="C12" s="250"/>
      <c r="D12" s="250"/>
      <c r="E12" s="250"/>
      <c r="F12" s="250"/>
      <c r="G12" s="250"/>
      <c r="H12" s="250"/>
      <c r="I12" s="242"/>
      <c r="J12" s="242"/>
      <c r="K12" s="242"/>
      <c r="L12" s="242"/>
      <c r="M12" s="242"/>
      <c r="N12" s="257"/>
    </row>
    <row r="13" spans="1:15" ht="18" customHeight="1">
      <c r="A13" s="256"/>
      <c r="B13" s="242"/>
      <c r="C13" s="242"/>
      <c r="D13" s="242"/>
      <c r="E13" s="242"/>
      <c r="F13" s="242"/>
      <c r="G13" s="242"/>
      <c r="H13" s="242"/>
      <c r="I13" s="242"/>
      <c r="J13" s="242"/>
      <c r="K13" s="242"/>
      <c r="L13" s="242"/>
      <c r="M13" s="242"/>
      <c r="N13" s="257"/>
    </row>
    <row r="14" spans="1:15" ht="18" customHeight="1">
      <c r="A14" s="256"/>
      <c r="B14" s="242"/>
      <c r="C14" s="242"/>
      <c r="D14" s="242"/>
      <c r="E14" s="242"/>
      <c r="F14" s="242"/>
      <c r="G14" s="242"/>
      <c r="H14" s="242"/>
      <c r="I14" s="242"/>
      <c r="J14" s="242"/>
      <c r="K14" s="242"/>
      <c r="L14" s="242"/>
      <c r="M14" s="242"/>
      <c r="N14" s="257"/>
    </row>
    <row r="15" spans="1:15" ht="18" customHeight="1">
      <c r="A15" s="256"/>
      <c r="B15" s="242"/>
      <c r="C15" s="242"/>
      <c r="D15" s="242"/>
      <c r="E15" s="242"/>
      <c r="F15" s="242"/>
      <c r="G15" s="242"/>
      <c r="H15" s="242"/>
      <c r="I15" s="242"/>
      <c r="J15" s="242"/>
      <c r="K15" s="242"/>
      <c r="L15" s="242"/>
      <c r="M15" s="242"/>
      <c r="N15" s="257"/>
    </row>
    <row r="16" spans="1:15" ht="18" customHeight="1">
      <c r="A16" s="256"/>
      <c r="B16" s="242"/>
      <c r="C16" s="242"/>
      <c r="D16" s="242"/>
      <c r="E16" s="242"/>
      <c r="F16" s="242"/>
      <c r="G16" s="242"/>
      <c r="H16" s="242"/>
      <c r="I16" s="242"/>
      <c r="J16" s="242"/>
      <c r="K16" s="242"/>
      <c r="L16" s="242"/>
      <c r="M16" s="242"/>
      <c r="N16" s="257"/>
    </row>
    <row r="17" spans="1:15" ht="18" customHeight="1">
      <c r="A17" s="260"/>
      <c r="B17" s="242"/>
      <c r="C17" s="261"/>
      <c r="D17" s="261"/>
      <c r="E17" s="242"/>
      <c r="F17" s="242"/>
      <c r="G17" s="242"/>
      <c r="H17" s="242"/>
      <c r="I17" s="242"/>
      <c r="J17" s="242"/>
      <c r="K17" s="242"/>
      <c r="L17" s="242"/>
      <c r="M17" s="242"/>
      <c r="N17" s="257"/>
    </row>
    <row r="18" spans="1:15" ht="18" customHeight="1">
      <c r="A18" s="256"/>
      <c r="B18" s="246"/>
      <c r="C18" s="246"/>
      <c r="D18" s="246"/>
      <c r="E18" s="246"/>
      <c r="F18" s="246"/>
      <c r="G18" s="246"/>
      <c r="H18" s="246"/>
      <c r="I18" s="242"/>
      <c r="J18" s="242"/>
      <c r="K18" s="242"/>
      <c r="L18" s="242"/>
      <c r="M18" s="242"/>
      <c r="N18" s="257"/>
    </row>
    <row r="19" spans="1:15" ht="18" customHeight="1">
      <c r="A19" s="270"/>
      <c r="B19" s="269"/>
      <c r="C19" s="269"/>
      <c r="D19" s="269"/>
      <c r="E19" s="269"/>
      <c r="F19" s="269"/>
      <c r="G19" s="269"/>
      <c r="H19" s="269"/>
      <c r="I19" s="269"/>
      <c r="J19" s="269"/>
      <c r="K19" s="269"/>
      <c r="L19" s="269"/>
      <c r="M19" s="269"/>
      <c r="N19" s="271"/>
      <c r="O19" s="268"/>
    </row>
    <row r="20" spans="1:15" ht="18" customHeight="1" thickBot="1">
      <c r="A20" s="272"/>
      <c r="B20" s="273"/>
      <c r="C20" s="273"/>
      <c r="D20" s="273"/>
      <c r="E20" s="273"/>
      <c r="F20" s="273"/>
      <c r="G20" s="273"/>
      <c r="H20" s="273"/>
      <c r="I20" s="273"/>
      <c r="J20" s="273"/>
      <c r="K20" s="273"/>
      <c r="L20" s="273"/>
      <c r="M20" s="273"/>
      <c r="N20" s="274"/>
      <c r="O20" s="268"/>
    </row>
    <row r="21" spans="1:15" ht="18" customHeight="1">
      <c r="A21" s="347" t="s">
        <v>237</v>
      </c>
      <c r="B21" s="347"/>
      <c r="C21" s="347"/>
      <c r="D21" s="347"/>
      <c r="E21" s="347"/>
      <c r="F21" s="347"/>
      <c r="G21" s="347"/>
      <c r="H21" s="347"/>
      <c r="I21" s="347"/>
      <c r="J21" s="347"/>
      <c r="K21" s="347"/>
      <c r="L21" s="347"/>
      <c r="M21" s="347"/>
      <c r="N21" s="347"/>
      <c r="O21" s="268"/>
    </row>
    <row r="22" spans="1:15" ht="18" customHeight="1">
      <c r="A22" s="347"/>
      <c r="B22" s="347"/>
      <c r="C22" s="347"/>
      <c r="D22" s="347"/>
      <c r="E22" s="347"/>
      <c r="F22" s="347"/>
      <c r="G22" s="347"/>
      <c r="H22" s="347"/>
      <c r="I22" s="347"/>
      <c r="J22" s="347"/>
      <c r="K22" s="347"/>
      <c r="L22" s="347"/>
      <c r="M22" s="347"/>
      <c r="N22" s="347"/>
      <c r="O22" s="268"/>
    </row>
    <row r="23" spans="1:15" ht="18" customHeight="1">
      <c r="A23" s="347"/>
      <c r="B23" s="347"/>
      <c r="C23" s="347"/>
      <c r="D23" s="347"/>
      <c r="E23" s="347"/>
      <c r="F23" s="347"/>
      <c r="G23" s="347"/>
      <c r="H23" s="347"/>
      <c r="I23" s="347"/>
      <c r="J23" s="347"/>
      <c r="K23" s="347"/>
      <c r="L23" s="347"/>
      <c r="M23" s="347"/>
      <c r="N23" s="347"/>
      <c r="O23" s="268"/>
    </row>
    <row r="24" spans="1:15" ht="18" customHeight="1">
      <c r="A24" s="347"/>
      <c r="B24" s="347"/>
      <c r="C24" s="347"/>
      <c r="D24" s="347"/>
      <c r="E24" s="347"/>
      <c r="F24" s="347"/>
      <c r="G24" s="347"/>
      <c r="H24" s="347"/>
      <c r="I24" s="347"/>
      <c r="J24" s="347"/>
      <c r="K24" s="347"/>
      <c r="L24" s="347"/>
      <c r="M24" s="347"/>
      <c r="N24" s="347"/>
      <c r="O24" s="268"/>
    </row>
    <row r="25" spans="1:15" ht="18" customHeight="1">
      <c r="A25" s="347"/>
      <c r="B25" s="347"/>
      <c r="C25" s="347"/>
      <c r="D25" s="347"/>
      <c r="E25" s="347"/>
      <c r="F25" s="347"/>
      <c r="G25" s="347"/>
      <c r="H25" s="347"/>
      <c r="I25" s="347"/>
      <c r="J25" s="347"/>
      <c r="K25" s="347"/>
      <c r="L25" s="347"/>
      <c r="M25" s="347"/>
      <c r="N25" s="347"/>
      <c r="O25" s="268"/>
    </row>
    <row r="26" spans="1:15" ht="18" customHeight="1">
      <c r="A26" s="347"/>
      <c r="B26" s="347"/>
      <c r="C26" s="347"/>
      <c r="D26" s="347"/>
      <c r="E26" s="347"/>
      <c r="F26" s="347"/>
      <c r="G26" s="347"/>
      <c r="H26" s="347"/>
      <c r="I26" s="347"/>
      <c r="J26" s="347"/>
      <c r="K26" s="347"/>
      <c r="L26" s="347"/>
      <c r="M26" s="347"/>
      <c r="N26" s="347"/>
      <c r="O26" s="268"/>
    </row>
    <row r="27" spans="1:15" ht="18" customHeight="1">
      <c r="A27" s="347"/>
      <c r="B27" s="347"/>
      <c r="C27" s="347"/>
      <c r="D27" s="347"/>
      <c r="E27" s="347"/>
      <c r="F27" s="347"/>
      <c r="G27" s="347"/>
      <c r="H27" s="347"/>
      <c r="I27" s="347"/>
      <c r="J27" s="347"/>
      <c r="K27" s="347"/>
      <c r="L27" s="347"/>
      <c r="M27" s="347"/>
      <c r="N27" s="347"/>
      <c r="O27" s="268"/>
    </row>
    <row r="28" spans="1:15" ht="18" customHeight="1">
      <c r="A28" s="28"/>
      <c r="I28" s="4"/>
    </row>
    <row r="29" spans="1:15" ht="18" customHeight="1">
      <c r="A29" s="28"/>
      <c r="I29" s="4"/>
    </row>
    <row r="30" spans="1:15" ht="18" customHeight="1">
      <c r="A30" s="244"/>
      <c r="B30" s="11"/>
      <c r="C30" s="11"/>
      <c r="D30" s="11"/>
      <c r="E30" s="11"/>
      <c r="F30" s="11"/>
      <c r="G30" s="11"/>
      <c r="H30" s="11"/>
      <c r="I30" s="255"/>
      <c r="J30" s="11"/>
      <c r="K30" s="11"/>
      <c r="L30" s="11"/>
      <c r="M30" s="11"/>
      <c r="N30" s="11"/>
    </row>
    <row r="31" spans="1:15" ht="18" customHeight="1">
      <c r="A31" s="11"/>
      <c r="B31" s="11"/>
      <c r="C31" s="11"/>
      <c r="D31" s="11"/>
      <c r="E31" s="11"/>
      <c r="F31" s="11"/>
      <c r="G31" s="245"/>
      <c r="H31" s="245"/>
      <c r="I31" s="255"/>
      <c r="J31" s="11"/>
      <c r="K31" s="11"/>
      <c r="L31" s="11"/>
      <c r="M31" s="11"/>
      <c r="N31" s="11"/>
    </row>
    <row r="32" spans="1:15" ht="18" customHeight="1">
      <c r="A32" s="315"/>
      <c r="B32" s="315"/>
      <c r="C32" s="315"/>
      <c r="D32" s="315"/>
      <c r="E32" s="315"/>
      <c r="F32" s="315"/>
      <c r="G32" s="315"/>
      <c r="H32" s="315"/>
      <c r="I32" s="315"/>
      <c r="J32" s="315"/>
      <c r="K32" s="315"/>
      <c r="L32" s="315"/>
      <c r="M32" s="315"/>
      <c r="N32" s="315"/>
    </row>
    <row r="33" spans="1:14" ht="18" customHeight="1">
      <c r="A33" s="315"/>
      <c r="B33" s="315"/>
      <c r="C33" s="315"/>
      <c r="D33" s="315"/>
      <c r="E33" s="315"/>
      <c r="F33" s="315"/>
      <c r="G33" s="315"/>
      <c r="H33" s="315"/>
      <c r="I33" s="315"/>
      <c r="J33" s="315"/>
      <c r="K33" s="315"/>
      <c r="L33" s="315"/>
      <c r="M33" s="315"/>
      <c r="N33" s="315"/>
    </row>
    <row r="34" spans="1:14" ht="18" customHeight="1">
      <c r="F34" s="26"/>
      <c r="G34" s="254"/>
      <c r="H34" s="254"/>
      <c r="I34" s="4"/>
    </row>
  </sheetData>
  <mergeCells count="6">
    <mergeCell ref="A4:N4"/>
    <mergeCell ref="F5:H5"/>
    <mergeCell ref="A32:N32"/>
    <mergeCell ref="A33:N33"/>
    <mergeCell ref="A21:N27"/>
    <mergeCell ref="K5:N5"/>
  </mergeCells>
  <phoneticPr fontId="1"/>
  <hyperlinks>
    <hyperlink ref="O3" location="様式リスト!A1" display="リンク一覧" xr:uid="{3BFD0F60-6909-4CC6-B90D-2D7933A3AA0A}"/>
  </hyperlinks>
  <printOptions horizontalCentered="1"/>
  <pageMargins left="0.70866141732283472" right="0.70866141732283472" top="0.74803149606299213" bottom="0.74803149606299213" header="0.31496062992125984" footer="0.31496062992125984"/>
  <pageSetup paperSize="9" orientation="landscape" cellComments="asDisplayed" r:id="rId1"/>
  <legacyDrawing r:id="rId2"/>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4B44AB-7D83-43A1-894E-A4536CBE9B3B}">
  <sheetPr>
    <tabColor theme="9" tint="0.79998168889431442"/>
  </sheetPr>
  <dimension ref="A1:O34"/>
  <sheetViews>
    <sheetView showGridLines="0" showZeros="0" view="pageBreakPreview" zoomScale="115" zoomScaleNormal="100" zoomScaleSheetLayoutView="115" workbookViewId="0">
      <selection activeCell="B3" sqref="B3"/>
    </sheetView>
  </sheetViews>
  <sheetFormatPr defaultRowHeight="12"/>
  <cols>
    <col min="1" max="1" width="7" style="6" customWidth="1"/>
    <col min="2" max="2" width="13.83203125" style="6" customWidth="1"/>
    <col min="3" max="3" width="9.25" style="6" customWidth="1"/>
    <col min="4" max="4" width="9.6640625" style="6" customWidth="1"/>
    <col min="5" max="5" width="13" style="6" customWidth="1"/>
    <col min="6" max="6" width="4.5" style="6" bestFit="1" customWidth="1"/>
    <col min="7" max="7" width="5.5" style="6" customWidth="1"/>
    <col min="8" max="8" width="9.4140625" style="6" customWidth="1"/>
    <col min="9" max="9" width="7.6640625" style="6" customWidth="1"/>
    <col min="10" max="10" width="8.08203125" style="6" customWidth="1"/>
    <col min="11" max="11" width="4.5" style="6" bestFit="1" customWidth="1"/>
    <col min="12" max="12" width="9.33203125" style="6" customWidth="1"/>
    <col min="13" max="13" width="7.4140625" style="6" customWidth="1"/>
    <col min="14" max="16384" width="8.6640625" style="6"/>
  </cols>
  <sheetData>
    <row r="1" spans="1:15" s="1" customFormat="1" ht="18" customHeight="1">
      <c r="A1" s="32" t="s">
        <v>57</v>
      </c>
    </row>
    <row r="2" spans="1:15" ht="18" customHeight="1">
      <c r="A2" s="24" t="s">
        <v>262</v>
      </c>
    </row>
    <row r="3" spans="1:15" ht="18" customHeight="1">
      <c r="H3" s="253"/>
      <c r="O3" s="279" t="s">
        <v>252</v>
      </c>
    </row>
    <row r="4" spans="1:15" ht="18" customHeight="1">
      <c r="A4" s="345" t="s">
        <v>225</v>
      </c>
      <c r="B4" s="345"/>
      <c r="C4" s="345"/>
      <c r="D4" s="345"/>
      <c r="E4" s="345"/>
      <c r="F4" s="345"/>
      <c r="G4" s="345"/>
      <c r="H4" s="345"/>
      <c r="I4" s="345"/>
      <c r="J4" s="345"/>
      <c r="K4" s="345"/>
      <c r="L4" s="345"/>
      <c r="M4" s="345"/>
      <c r="N4" s="345"/>
    </row>
    <row r="5" spans="1:15" ht="18" customHeight="1" thickBot="1">
      <c r="E5" s="25"/>
      <c r="F5" s="346"/>
      <c r="G5" s="346"/>
      <c r="H5" s="346"/>
      <c r="J5" s="6" t="s">
        <v>304</v>
      </c>
      <c r="K5" s="348"/>
      <c r="L5" s="348"/>
      <c r="M5" s="348"/>
      <c r="N5" s="348"/>
    </row>
    <row r="6" spans="1:15" s="11" customFormat="1" ht="24">
      <c r="A6" s="262" t="s">
        <v>214</v>
      </c>
      <c r="B6" s="263" t="s">
        <v>213</v>
      </c>
      <c r="C6" s="264" t="s">
        <v>235</v>
      </c>
      <c r="D6" s="263" t="s">
        <v>215</v>
      </c>
      <c r="E6" s="263" t="s">
        <v>216</v>
      </c>
      <c r="F6" s="265" t="s">
        <v>217</v>
      </c>
      <c r="G6" s="266" t="s">
        <v>218</v>
      </c>
      <c r="H6" s="266" t="s">
        <v>219</v>
      </c>
      <c r="I6" s="263" t="s">
        <v>209</v>
      </c>
      <c r="J6" s="264" t="s">
        <v>220</v>
      </c>
      <c r="K6" s="264" t="s">
        <v>221</v>
      </c>
      <c r="L6" s="264" t="s">
        <v>223</v>
      </c>
      <c r="M6" s="263" t="s">
        <v>222</v>
      </c>
      <c r="N6" s="267" t="s">
        <v>224</v>
      </c>
    </row>
    <row r="7" spans="1:15" ht="18" customHeight="1">
      <c r="A7" s="256"/>
      <c r="B7" s="242"/>
      <c r="C7" s="242"/>
      <c r="D7" s="242"/>
      <c r="E7" s="247"/>
      <c r="F7" s="252"/>
      <c r="G7" s="252"/>
      <c r="H7" s="252"/>
      <c r="I7" s="242"/>
      <c r="J7" s="242"/>
      <c r="K7" s="242"/>
      <c r="L7" s="242"/>
      <c r="M7" s="242"/>
      <c r="N7" s="257"/>
    </row>
    <row r="8" spans="1:15" ht="18" customHeight="1">
      <c r="A8" s="256"/>
      <c r="B8" s="242"/>
      <c r="C8" s="242"/>
      <c r="D8" s="242"/>
      <c r="E8" s="247"/>
      <c r="F8" s="252"/>
      <c r="G8" s="252"/>
      <c r="H8" s="252"/>
      <c r="I8" s="242"/>
      <c r="J8" s="242"/>
      <c r="K8" s="242"/>
      <c r="L8" s="242"/>
      <c r="M8" s="242"/>
      <c r="N8" s="257"/>
    </row>
    <row r="9" spans="1:15" ht="18" customHeight="1">
      <c r="A9" s="256"/>
      <c r="B9" s="242"/>
      <c r="C9" s="242"/>
      <c r="D9" s="242"/>
      <c r="E9" s="247"/>
      <c r="F9" s="251"/>
      <c r="G9" s="251"/>
      <c r="H9" s="251"/>
      <c r="I9" s="242"/>
      <c r="J9" s="242"/>
      <c r="K9" s="242"/>
      <c r="L9" s="242"/>
      <c r="M9" s="242"/>
      <c r="N9" s="257"/>
    </row>
    <row r="10" spans="1:15" ht="18" customHeight="1">
      <c r="A10" s="256"/>
      <c r="B10" s="242"/>
      <c r="C10" s="242"/>
      <c r="D10" s="242"/>
      <c r="E10" s="242"/>
      <c r="F10" s="242"/>
      <c r="G10" s="242"/>
      <c r="H10" s="242"/>
      <c r="I10" s="242"/>
      <c r="J10" s="242"/>
      <c r="K10" s="242"/>
      <c r="L10" s="242"/>
      <c r="M10" s="242"/>
      <c r="N10" s="257"/>
    </row>
    <row r="11" spans="1:15" ht="18" customHeight="1">
      <c r="A11" s="258"/>
      <c r="B11" s="249"/>
      <c r="C11" s="249"/>
      <c r="D11" s="249"/>
      <c r="E11" s="249"/>
      <c r="F11" s="249"/>
      <c r="G11" s="249"/>
      <c r="H11" s="249"/>
      <c r="I11" s="242"/>
      <c r="J11" s="242"/>
      <c r="K11" s="242"/>
      <c r="L11" s="242"/>
      <c r="M11" s="242"/>
      <c r="N11" s="257"/>
    </row>
    <row r="12" spans="1:15" ht="18" customHeight="1">
      <c r="A12" s="259"/>
      <c r="B12" s="250"/>
      <c r="C12" s="250"/>
      <c r="D12" s="250"/>
      <c r="E12" s="250"/>
      <c r="F12" s="250"/>
      <c r="G12" s="250"/>
      <c r="H12" s="250"/>
      <c r="I12" s="242"/>
      <c r="J12" s="242"/>
      <c r="K12" s="242"/>
      <c r="L12" s="242"/>
      <c r="M12" s="242"/>
      <c r="N12" s="257"/>
    </row>
    <row r="13" spans="1:15" ht="18" customHeight="1">
      <c r="A13" s="256"/>
      <c r="B13" s="242"/>
      <c r="C13" s="242"/>
      <c r="D13" s="242"/>
      <c r="E13" s="242"/>
      <c r="F13" s="242"/>
      <c r="G13" s="242"/>
      <c r="H13" s="242"/>
      <c r="I13" s="242"/>
      <c r="J13" s="242"/>
      <c r="K13" s="242"/>
      <c r="L13" s="242"/>
      <c r="M13" s="242"/>
      <c r="N13" s="257"/>
    </row>
    <row r="14" spans="1:15" ht="18" customHeight="1">
      <c r="A14" s="256"/>
      <c r="B14" s="242"/>
      <c r="C14" s="242"/>
      <c r="D14" s="242"/>
      <c r="E14" s="242"/>
      <c r="F14" s="242"/>
      <c r="G14" s="242"/>
      <c r="H14" s="242"/>
      <c r="I14" s="242"/>
      <c r="J14" s="242"/>
      <c r="K14" s="242"/>
      <c r="L14" s="242"/>
      <c r="M14" s="242"/>
      <c r="N14" s="257"/>
    </row>
    <row r="15" spans="1:15" ht="18" customHeight="1">
      <c r="A15" s="256"/>
      <c r="B15" s="242"/>
      <c r="C15" s="242"/>
      <c r="D15" s="242"/>
      <c r="E15" s="242"/>
      <c r="F15" s="242"/>
      <c r="G15" s="242"/>
      <c r="H15" s="242"/>
      <c r="I15" s="242"/>
      <c r="J15" s="242"/>
      <c r="K15" s="242"/>
      <c r="L15" s="242"/>
      <c r="M15" s="242"/>
      <c r="N15" s="257"/>
    </row>
    <row r="16" spans="1:15" ht="18" customHeight="1">
      <c r="A16" s="256"/>
      <c r="B16" s="242"/>
      <c r="C16" s="242"/>
      <c r="D16" s="242"/>
      <c r="E16" s="242"/>
      <c r="F16" s="242"/>
      <c r="G16" s="242"/>
      <c r="H16" s="242"/>
      <c r="I16" s="242"/>
      <c r="J16" s="242"/>
      <c r="K16" s="242"/>
      <c r="L16" s="242"/>
      <c r="M16" s="242"/>
      <c r="N16" s="257"/>
    </row>
    <row r="17" spans="1:15" ht="18" customHeight="1">
      <c r="A17" s="248"/>
      <c r="B17" s="242"/>
      <c r="C17" s="261"/>
      <c r="D17" s="261"/>
      <c r="E17" s="242"/>
      <c r="F17" s="242"/>
      <c r="G17" s="242"/>
      <c r="H17" s="242"/>
      <c r="I17" s="242"/>
      <c r="J17" s="242"/>
      <c r="K17" s="242"/>
      <c r="L17" s="242"/>
      <c r="M17" s="242"/>
      <c r="N17" s="242"/>
    </row>
    <row r="18" spans="1:15" ht="18" customHeight="1">
      <c r="A18" s="242"/>
      <c r="B18" s="246"/>
      <c r="C18" s="246"/>
      <c r="D18" s="246"/>
      <c r="E18" s="246"/>
      <c r="F18" s="246"/>
      <c r="G18" s="246"/>
      <c r="H18" s="246"/>
      <c r="I18" s="242"/>
      <c r="J18" s="242"/>
      <c r="K18" s="242"/>
      <c r="L18" s="242"/>
      <c r="M18" s="242"/>
      <c r="N18" s="242"/>
    </row>
    <row r="19" spans="1:15" ht="18" customHeight="1">
      <c r="A19" s="269" t="s">
        <v>236</v>
      </c>
      <c r="B19" s="269"/>
      <c r="C19" s="269"/>
      <c r="D19" s="269"/>
      <c r="E19" s="269"/>
      <c r="F19" s="269"/>
      <c r="G19" s="269"/>
      <c r="H19" s="269"/>
      <c r="I19" s="269"/>
      <c r="J19" s="269"/>
      <c r="K19" s="269"/>
      <c r="L19" s="269"/>
      <c r="M19" s="269"/>
      <c r="N19" s="269"/>
      <c r="O19" s="268"/>
    </row>
    <row r="20" spans="1:15" ht="18" customHeight="1">
      <c r="A20" s="269"/>
      <c r="B20" s="269"/>
      <c r="C20" s="269"/>
      <c r="D20" s="269"/>
      <c r="E20" s="269"/>
      <c r="F20" s="269"/>
      <c r="G20" s="269"/>
      <c r="H20" s="269"/>
      <c r="I20" s="269"/>
      <c r="J20" s="269"/>
      <c r="K20" s="269"/>
      <c r="L20" s="269"/>
      <c r="M20" s="269"/>
      <c r="N20" s="269"/>
      <c r="O20" s="268"/>
    </row>
    <row r="21" spans="1:15" ht="18" customHeight="1">
      <c r="A21" s="349" t="s">
        <v>237</v>
      </c>
      <c r="B21" s="350"/>
      <c r="C21" s="350"/>
      <c r="D21" s="350"/>
      <c r="E21" s="350"/>
      <c r="F21" s="350"/>
      <c r="G21" s="350"/>
      <c r="H21" s="350"/>
      <c r="I21" s="350"/>
      <c r="J21" s="350"/>
      <c r="K21" s="350"/>
      <c r="L21" s="350"/>
      <c r="M21" s="350"/>
      <c r="N21" s="351"/>
      <c r="O21" s="268"/>
    </row>
    <row r="22" spans="1:15" ht="18" customHeight="1">
      <c r="A22" s="352"/>
      <c r="B22" s="347"/>
      <c r="C22" s="347"/>
      <c r="D22" s="347"/>
      <c r="E22" s="347"/>
      <c r="F22" s="347"/>
      <c r="G22" s="347"/>
      <c r="H22" s="347"/>
      <c r="I22" s="347"/>
      <c r="J22" s="347"/>
      <c r="K22" s="347"/>
      <c r="L22" s="347"/>
      <c r="M22" s="347"/>
      <c r="N22" s="353"/>
      <c r="O22" s="268"/>
    </row>
    <row r="23" spans="1:15" ht="18" customHeight="1">
      <c r="A23" s="352"/>
      <c r="B23" s="347"/>
      <c r="C23" s="347"/>
      <c r="D23" s="347"/>
      <c r="E23" s="347"/>
      <c r="F23" s="347"/>
      <c r="G23" s="347"/>
      <c r="H23" s="347"/>
      <c r="I23" s="347"/>
      <c r="J23" s="347"/>
      <c r="K23" s="347"/>
      <c r="L23" s="347"/>
      <c r="M23" s="347"/>
      <c r="N23" s="353"/>
      <c r="O23" s="268"/>
    </row>
    <row r="24" spans="1:15" ht="18" customHeight="1">
      <c r="A24" s="352"/>
      <c r="B24" s="347"/>
      <c r="C24" s="347"/>
      <c r="D24" s="347"/>
      <c r="E24" s="347"/>
      <c r="F24" s="347"/>
      <c r="G24" s="347"/>
      <c r="H24" s="347"/>
      <c r="I24" s="347"/>
      <c r="J24" s="347"/>
      <c r="K24" s="347"/>
      <c r="L24" s="347"/>
      <c r="M24" s="347"/>
      <c r="N24" s="353"/>
      <c r="O24" s="268"/>
    </row>
    <row r="25" spans="1:15" ht="18" customHeight="1">
      <c r="A25" s="352"/>
      <c r="B25" s="347"/>
      <c r="C25" s="347"/>
      <c r="D25" s="347"/>
      <c r="E25" s="347"/>
      <c r="F25" s="347"/>
      <c r="G25" s="347"/>
      <c r="H25" s="347"/>
      <c r="I25" s="347"/>
      <c r="J25" s="347"/>
      <c r="K25" s="347"/>
      <c r="L25" s="347"/>
      <c r="M25" s="347"/>
      <c r="N25" s="353"/>
      <c r="O25" s="268"/>
    </row>
    <row r="26" spans="1:15" ht="18" customHeight="1">
      <c r="A26" s="352"/>
      <c r="B26" s="347"/>
      <c r="C26" s="347"/>
      <c r="D26" s="347"/>
      <c r="E26" s="347"/>
      <c r="F26" s="347"/>
      <c r="G26" s="347"/>
      <c r="H26" s="347"/>
      <c r="I26" s="347"/>
      <c r="J26" s="347"/>
      <c r="K26" s="347"/>
      <c r="L26" s="347"/>
      <c r="M26" s="347"/>
      <c r="N26" s="353"/>
      <c r="O26" s="268"/>
    </row>
    <row r="27" spans="1:15" ht="18" customHeight="1">
      <c r="A27" s="354"/>
      <c r="B27" s="355"/>
      <c r="C27" s="355"/>
      <c r="D27" s="355"/>
      <c r="E27" s="355"/>
      <c r="F27" s="355"/>
      <c r="G27" s="355"/>
      <c r="H27" s="355"/>
      <c r="I27" s="355"/>
      <c r="J27" s="355"/>
      <c r="K27" s="355"/>
      <c r="L27" s="355"/>
      <c r="M27" s="355"/>
      <c r="N27" s="356"/>
      <c r="O27" s="268"/>
    </row>
    <row r="28" spans="1:15" ht="18" customHeight="1">
      <c r="A28" s="28"/>
      <c r="I28" s="4"/>
    </row>
    <row r="29" spans="1:15" ht="18" customHeight="1">
      <c r="A29" s="28"/>
      <c r="I29" s="4"/>
    </row>
    <row r="30" spans="1:15" ht="18" customHeight="1">
      <c r="A30" s="244"/>
      <c r="B30" s="11"/>
      <c r="C30" s="11"/>
      <c r="D30" s="11"/>
      <c r="E30" s="11"/>
      <c r="F30" s="11"/>
      <c r="G30" s="11"/>
      <c r="H30" s="11"/>
      <c r="I30" s="255"/>
      <c r="J30" s="11"/>
      <c r="K30" s="11"/>
      <c r="L30" s="11"/>
      <c r="M30" s="11"/>
      <c r="N30" s="11"/>
    </row>
    <row r="31" spans="1:15" ht="18" customHeight="1">
      <c r="A31" s="11"/>
      <c r="B31" s="11"/>
      <c r="C31" s="11"/>
      <c r="D31" s="11"/>
      <c r="E31" s="11"/>
      <c r="F31" s="11"/>
      <c r="G31" s="245"/>
      <c r="H31" s="245"/>
      <c r="I31" s="255"/>
      <c r="J31" s="11"/>
      <c r="K31" s="11"/>
      <c r="L31" s="11"/>
      <c r="M31" s="11"/>
      <c r="N31" s="11"/>
    </row>
    <row r="32" spans="1:15" ht="18" customHeight="1">
      <c r="A32" s="315"/>
      <c r="B32" s="315"/>
      <c r="C32" s="315"/>
      <c r="D32" s="315"/>
      <c r="E32" s="315"/>
      <c r="F32" s="315"/>
      <c r="G32" s="315"/>
      <c r="H32" s="315"/>
      <c r="I32" s="315"/>
      <c r="J32" s="315"/>
      <c r="K32" s="315"/>
      <c r="L32" s="315"/>
      <c r="M32" s="315"/>
      <c r="N32" s="315"/>
    </row>
    <row r="33" spans="1:14" ht="18" customHeight="1">
      <c r="A33" s="315"/>
      <c r="B33" s="315"/>
      <c r="C33" s="315"/>
      <c r="D33" s="315"/>
      <c r="E33" s="315"/>
      <c r="F33" s="315"/>
      <c r="G33" s="315"/>
      <c r="H33" s="315"/>
      <c r="I33" s="315"/>
      <c r="J33" s="315"/>
      <c r="K33" s="315"/>
      <c r="L33" s="315"/>
      <c r="M33" s="315"/>
      <c r="N33" s="315"/>
    </row>
    <row r="34" spans="1:14" ht="18" customHeight="1">
      <c r="F34" s="26"/>
      <c r="G34" s="254"/>
      <c r="H34" s="254"/>
      <c r="I34" s="4"/>
    </row>
  </sheetData>
  <mergeCells count="6">
    <mergeCell ref="A4:N4"/>
    <mergeCell ref="F5:H5"/>
    <mergeCell ref="A32:N32"/>
    <mergeCell ref="A33:N33"/>
    <mergeCell ref="A21:N27"/>
    <mergeCell ref="K5:N5"/>
  </mergeCells>
  <phoneticPr fontId="1"/>
  <hyperlinks>
    <hyperlink ref="O3" location="様式リスト!A1" display="リンク一覧" xr:uid="{DDE7A932-7BFD-4825-B58D-A604E99D58B8}"/>
  </hyperlinks>
  <printOptions horizontalCentered="1"/>
  <pageMargins left="0.70866141732283472" right="0.70866141732283472" top="0.74803149606299213" bottom="0.74803149606299213" header="0.31496062992125984" footer="0.31496062992125984"/>
  <pageSetup paperSize="9" orientation="landscape" cellComments="asDisplayed" r:id="rId1"/>
  <legacyDrawing r:id="rId2"/>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DDB22D-7766-4604-8357-F779D51999F7}">
  <sheetPr>
    <tabColor theme="9" tint="0.79998168889431442"/>
  </sheetPr>
  <dimension ref="A1:I39"/>
  <sheetViews>
    <sheetView showGridLines="0" showZeros="0" view="pageBreakPreview" topLeftCell="A3" zoomScale="130" zoomScaleNormal="100" zoomScaleSheetLayoutView="130" workbookViewId="0">
      <selection activeCell="H3" sqref="H3"/>
    </sheetView>
  </sheetViews>
  <sheetFormatPr defaultRowHeight="12"/>
  <cols>
    <col min="1" max="4" width="8.6640625" style="6"/>
    <col min="5" max="5" width="10.4140625" style="6" bestFit="1" customWidth="1"/>
    <col min="6" max="7" width="8.6640625" style="6"/>
    <col min="8" max="8" width="13.83203125" style="6" bestFit="1" customWidth="1"/>
    <col min="9" max="9" width="13.58203125" style="6" bestFit="1" customWidth="1"/>
    <col min="10" max="16384" width="8.6640625" style="6"/>
  </cols>
  <sheetData>
    <row r="1" spans="1:9" s="1" customFormat="1" ht="18" customHeight="1">
      <c r="A1" s="32" t="s">
        <v>57</v>
      </c>
    </row>
    <row r="2" spans="1:9" ht="18" customHeight="1">
      <c r="A2" s="24" t="s">
        <v>263</v>
      </c>
    </row>
    <row r="3" spans="1:9" ht="18" customHeight="1">
      <c r="H3" s="33" t="s">
        <v>332</v>
      </c>
      <c r="I3" s="279" t="s">
        <v>252</v>
      </c>
    </row>
    <row r="4" spans="1:9" ht="18" customHeight="1">
      <c r="A4" s="6" t="s">
        <v>0</v>
      </c>
    </row>
    <row r="5" spans="1:9" ht="18" customHeight="1">
      <c r="E5" s="25" t="s">
        <v>37</v>
      </c>
      <c r="F5" s="307" t="s">
        <v>309</v>
      </c>
      <c r="G5" s="307"/>
      <c r="H5" s="307"/>
    </row>
    <row r="6" spans="1:9" ht="36" customHeight="1">
      <c r="E6" s="26"/>
      <c r="F6" s="308" t="s">
        <v>310</v>
      </c>
      <c r="G6" s="309"/>
      <c r="H6" s="309"/>
    </row>
    <row r="7" spans="1:9" ht="18" customHeight="1">
      <c r="E7" s="25" t="s">
        <v>38</v>
      </c>
      <c r="F7" s="310"/>
      <c r="G7" s="310"/>
      <c r="H7" s="310"/>
    </row>
    <row r="8" spans="1:9" ht="18" customHeight="1">
      <c r="E8" s="25" t="s">
        <v>3</v>
      </c>
      <c r="F8" s="310"/>
      <c r="G8" s="310"/>
      <c r="H8" s="310"/>
    </row>
    <row r="9" spans="1:9" ht="18" customHeight="1">
      <c r="E9" s="25" t="s">
        <v>2</v>
      </c>
      <c r="F9" s="311"/>
      <c r="G9" s="311"/>
      <c r="H9" s="311"/>
    </row>
    <row r="10" spans="1:9" ht="18" customHeight="1"/>
    <row r="11" spans="1:9" ht="36" customHeight="1">
      <c r="A11" s="305" t="s">
        <v>226</v>
      </c>
      <c r="B11" s="306"/>
      <c r="C11" s="306"/>
      <c r="D11" s="306"/>
      <c r="E11" s="306"/>
      <c r="F11" s="306"/>
      <c r="G11" s="306"/>
      <c r="H11" s="306"/>
    </row>
    <row r="12" spans="1:9" ht="50" customHeight="1">
      <c r="A12" s="318" t="s">
        <v>274</v>
      </c>
      <c r="B12" s="318"/>
      <c r="C12" s="318"/>
      <c r="D12" s="318"/>
      <c r="E12" s="318"/>
      <c r="F12" s="318"/>
      <c r="G12" s="318"/>
      <c r="H12" s="318"/>
    </row>
    <row r="13" spans="1:9" ht="18" customHeight="1"/>
    <row r="14" spans="1:9" ht="18" customHeight="1"/>
    <row r="15" spans="1:9" ht="18" customHeight="1">
      <c r="A15" s="314" t="s">
        <v>5</v>
      </c>
      <c r="B15" s="314"/>
      <c r="C15" s="314"/>
      <c r="D15" s="314"/>
      <c r="E15" s="314"/>
      <c r="F15" s="314"/>
      <c r="G15" s="314"/>
      <c r="H15" s="314"/>
    </row>
    <row r="16" spans="1:9" ht="18" customHeight="1"/>
    <row r="17" spans="1:9" ht="18" customHeight="1">
      <c r="A17" s="27" t="s">
        <v>227</v>
      </c>
      <c r="C17" s="319"/>
      <c r="D17" s="319"/>
    </row>
    <row r="18" spans="1:9" ht="18" customHeight="1">
      <c r="A18" s="320"/>
      <c r="B18" s="320"/>
      <c r="C18" s="320"/>
      <c r="D18" s="320"/>
      <c r="E18" s="320"/>
      <c r="F18" s="320"/>
      <c r="G18" s="320"/>
      <c r="H18" s="320"/>
    </row>
    <row r="19" spans="1:9" ht="18" customHeight="1">
      <c r="A19" s="320"/>
      <c r="B19" s="320"/>
      <c r="C19" s="320"/>
      <c r="D19" s="320"/>
      <c r="E19" s="320"/>
      <c r="F19" s="320"/>
      <c r="G19" s="320"/>
      <c r="H19" s="320"/>
    </row>
    <row r="20" spans="1:9" ht="18" customHeight="1">
      <c r="A20" s="27" t="s">
        <v>228</v>
      </c>
      <c r="C20" s="319"/>
      <c r="D20" s="319"/>
    </row>
    <row r="21" spans="1:9" ht="18" customHeight="1">
      <c r="A21" s="320"/>
      <c r="B21" s="320"/>
      <c r="C21" s="320"/>
      <c r="D21" s="320"/>
      <c r="E21" s="320"/>
      <c r="F21" s="320"/>
      <c r="G21" s="320"/>
      <c r="H21" s="320"/>
    </row>
    <row r="22" spans="1:9" ht="18" customHeight="1">
      <c r="A22" s="320"/>
      <c r="B22" s="320"/>
      <c r="C22" s="320"/>
      <c r="D22" s="320"/>
      <c r="E22" s="320"/>
      <c r="F22" s="320"/>
      <c r="G22" s="320"/>
      <c r="H22" s="320"/>
    </row>
    <row r="23" spans="1:9" ht="18" customHeight="1">
      <c r="A23" s="27" t="s">
        <v>229</v>
      </c>
    </row>
    <row r="24" spans="1:9" ht="18" customHeight="1">
      <c r="A24" s="320"/>
      <c r="B24" s="320"/>
      <c r="C24" s="320"/>
      <c r="D24" s="320"/>
      <c r="E24" s="320"/>
      <c r="F24" s="320"/>
      <c r="G24" s="320"/>
      <c r="H24" s="320"/>
    </row>
    <row r="25" spans="1:9" ht="18" customHeight="1">
      <c r="A25" s="320"/>
      <c r="B25" s="320"/>
      <c r="C25" s="320"/>
      <c r="D25" s="320"/>
      <c r="E25" s="320"/>
      <c r="F25" s="320"/>
      <c r="G25" s="320"/>
      <c r="H25" s="320"/>
    </row>
    <row r="26" spans="1:9" ht="18" customHeight="1">
      <c r="A26" s="27" t="s">
        <v>230</v>
      </c>
      <c r="C26" s="319"/>
      <c r="D26" s="319"/>
    </row>
    <row r="27" spans="1:9" ht="18" customHeight="1">
      <c r="A27" s="321"/>
      <c r="B27" s="321"/>
      <c r="C27" s="321"/>
      <c r="D27" s="321"/>
      <c r="E27" s="321"/>
      <c r="F27" s="321"/>
      <c r="G27" s="321"/>
      <c r="H27" s="321"/>
      <c r="I27" s="4"/>
    </row>
    <row r="28" spans="1:9" ht="18" customHeight="1">
      <c r="A28" s="321"/>
      <c r="B28" s="321"/>
      <c r="C28" s="321"/>
      <c r="D28" s="321"/>
      <c r="E28" s="321"/>
      <c r="F28" s="321"/>
      <c r="G28" s="321"/>
      <c r="H28" s="321"/>
      <c r="I28" s="4"/>
    </row>
    <row r="29" spans="1:9" ht="18" customHeight="1">
      <c r="A29" s="321"/>
      <c r="B29" s="321"/>
      <c r="C29" s="321"/>
      <c r="D29" s="321"/>
      <c r="E29" s="321"/>
      <c r="F29" s="321"/>
      <c r="G29" s="321"/>
      <c r="H29" s="321"/>
      <c r="I29" s="4"/>
    </row>
    <row r="30" spans="1:9" ht="18" customHeight="1">
      <c r="A30" s="321"/>
      <c r="B30" s="321"/>
      <c r="C30" s="321"/>
      <c r="D30" s="321"/>
      <c r="E30" s="321"/>
      <c r="F30" s="321"/>
      <c r="G30" s="321"/>
      <c r="H30" s="321"/>
      <c r="I30" s="4"/>
    </row>
    <row r="31" spans="1:9" ht="18" customHeight="1">
      <c r="A31" s="321"/>
      <c r="B31" s="321"/>
      <c r="C31" s="321"/>
      <c r="D31" s="321"/>
      <c r="E31" s="321"/>
      <c r="F31" s="321"/>
      <c r="G31" s="321"/>
      <c r="H31" s="321"/>
      <c r="I31" s="4"/>
    </row>
    <row r="32" spans="1:9" ht="18" customHeight="1">
      <c r="A32" s="28"/>
      <c r="I32" s="4"/>
    </row>
    <row r="33" spans="1:9" ht="18" customHeight="1">
      <c r="A33" s="28"/>
      <c r="I33" s="4"/>
    </row>
    <row r="34" spans="1:9" ht="18" customHeight="1">
      <c r="A34" s="358"/>
      <c r="B34" s="358"/>
      <c r="C34" s="358"/>
      <c r="D34" s="358"/>
      <c r="E34" s="358"/>
      <c r="F34" s="358"/>
      <c r="G34" s="358"/>
      <c r="H34" s="358"/>
      <c r="I34" s="4"/>
    </row>
    <row r="35" spans="1:9" ht="18" customHeight="1">
      <c r="A35" s="357"/>
      <c r="B35" s="357"/>
      <c r="C35" s="357"/>
      <c r="D35" s="357"/>
      <c r="E35" s="357"/>
      <c r="F35" s="357"/>
      <c r="G35" s="357"/>
      <c r="H35" s="357"/>
      <c r="I35" s="4"/>
    </row>
    <row r="36" spans="1:9" ht="18" customHeight="1">
      <c r="F36" s="26"/>
      <c r="G36" s="322"/>
      <c r="H36" s="322"/>
      <c r="I36" s="4"/>
    </row>
    <row r="37" spans="1:9" ht="18" customHeight="1">
      <c r="F37" s="241"/>
      <c r="G37" s="322"/>
      <c r="H37" s="322"/>
      <c r="I37" s="4"/>
    </row>
    <row r="38" spans="1:9" ht="18" customHeight="1">
      <c r="F38" s="26"/>
      <c r="G38" s="322"/>
      <c r="H38" s="322"/>
      <c r="I38" s="4"/>
    </row>
    <row r="39" spans="1:9" ht="18" customHeight="1">
      <c r="F39" s="26"/>
      <c r="G39" s="322"/>
      <c r="H39" s="322"/>
      <c r="I39" s="4"/>
    </row>
  </sheetData>
  <mergeCells count="21">
    <mergeCell ref="A34:H34"/>
    <mergeCell ref="F5:H5"/>
    <mergeCell ref="F6:H6"/>
    <mergeCell ref="F7:H7"/>
    <mergeCell ref="F8:H8"/>
    <mergeCell ref="F9:H9"/>
    <mergeCell ref="A11:H11"/>
    <mergeCell ref="A12:H12"/>
    <mergeCell ref="A15:H15"/>
    <mergeCell ref="C17:D17"/>
    <mergeCell ref="C20:D20"/>
    <mergeCell ref="C26:D26"/>
    <mergeCell ref="A18:H19"/>
    <mergeCell ref="A21:H22"/>
    <mergeCell ref="A24:H25"/>
    <mergeCell ref="A27:H31"/>
    <mergeCell ref="A35:H35"/>
    <mergeCell ref="G36:H36"/>
    <mergeCell ref="G37:H37"/>
    <mergeCell ref="G38:H38"/>
    <mergeCell ref="G39:H39"/>
  </mergeCells>
  <phoneticPr fontId="1"/>
  <hyperlinks>
    <hyperlink ref="I3" location="様式リスト!A1" display="リンク一覧" xr:uid="{D4736A70-DFF9-45B8-9F9D-139EEF7ED4CC}"/>
  </hyperlinks>
  <printOptions horizontalCentered="1"/>
  <pageMargins left="0.70866141732283472" right="0.70866141732283472" top="0.74803149606299213" bottom="0.74803149606299213" header="0.31496062992125984" footer="0.31496062992125984"/>
  <pageSetup paperSize="9" orientation="portrait" cellComments="asDisplayed" r:id="rId1"/>
  <legacyDrawing r:id="rId2"/>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DBEEE91-0D51-476C-B795-946C4363A650}">
  <sheetPr>
    <tabColor theme="9" tint="0.79998168889431442"/>
  </sheetPr>
  <dimension ref="A1:H76"/>
  <sheetViews>
    <sheetView showGridLines="0" showZeros="0" view="pageBreakPreview" zoomScale="130" zoomScaleNormal="100" zoomScaleSheetLayoutView="130" workbookViewId="0">
      <selection activeCell="F5" sqref="F5:H5"/>
    </sheetView>
  </sheetViews>
  <sheetFormatPr defaultRowHeight="12"/>
  <cols>
    <col min="1" max="1" width="10.5" style="6" customWidth="1"/>
    <col min="2" max="4" width="8.58203125" style="6" bestFit="1" customWidth="1"/>
    <col min="5" max="5" width="10.33203125" style="6" bestFit="1" customWidth="1"/>
    <col min="6" max="7" width="8.58203125" style="6" bestFit="1" customWidth="1"/>
    <col min="8" max="8" width="13.83203125" style="6" bestFit="1" customWidth="1"/>
    <col min="9" max="9" width="13.58203125" style="6" bestFit="1" customWidth="1"/>
    <col min="10" max="16384" width="8.6640625" style="6"/>
  </cols>
  <sheetData>
    <row r="1" spans="1:8" s="1" customFormat="1" ht="18" customHeight="1">
      <c r="A1" s="32" t="s">
        <v>313</v>
      </c>
    </row>
    <row r="2" spans="1:8" ht="18" customHeight="1">
      <c r="A2" s="24" t="s">
        <v>303</v>
      </c>
    </row>
    <row r="3" spans="1:8" ht="18" customHeight="1">
      <c r="H3" s="33" t="s">
        <v>332</v>
      </c>
    </row>
    <row r="4" spans="1:8" ht="18" customHeight="1">
      <c r="A4" s="6" t="s">
        <v>0</v>
      </c>
    </row>
    <row r="5" spans="1:8" ht="18" customHeight="1">
      <c r="E5" s="25" t="s">
        <v>37</v>
      </c>
      <c r="F5" s="307" t="s">
        <v>309</v>
      </c>
      <c r="G5" s="307"/>
      <c r="H5" s="307"/>
    </row>
    <row r="6" spans="1:8" ht="36" customHeight="1">
      <c r="E6" s="26"/>
      <c r="F6" s="308" t="s">
        <v>310</v>
      </c>
      <c r="G6" s="309"/>
      <c r="H6" s="309"/>
    </row>
    <row r="7" spans="1:8" ht="18" customHeight="1">
      <c r="E7" s="25" t="s">
        <v>38</v>
      </c>
      <c r="F7" s="310"/>
      <c r="G7" s="310"/>
      <c r="H7" s="310"/>
    </row>
    <row r="8" spans="1:8" ht="18" customHeight="1">
      <c r="E8" s="25" t="s">
        <v>3</v>
      </c>
      <c r="F8" s="311"/>
      <c r="G8" s="311"/>
      <c r="H8" s="311"/>
    </row>
    <row r="9" spans="1:8" ht="18" customHeight="1">
      <c r="E9" s="25" t="s">
        <v>2</v>
      </c>
      <c r="F9" s="311"/>
      <c r="G9" s="311"/>
      <c r="H9" s="311"/>
    </row>
    <row r="10" spans="1:8" ht="18" customHeight="1"/>
    <row r="11" spans="1:8" ht="36" customHeight="1">
      <c r="A11" s="305" t="s">
        <v>231</v>
      </c>
      <c r="B11" s="306"/>
      <c r="C11" s="306"/>
      <c r="D11" s="306"/>
      <c r="E11" s="306"/>
      <c r="F11" s="306"/>
      <c r="G11" s="306"/>
      <c r="H11" s="306"/>
    </row>
    <row r="12" spans="1:8" ht="50" customHeight="1">
      <c r="A12" s="318" t="s">
        <v>314</v>
      </c>
      <c r="B12" s="318"/>
      <c r="C12" s="318"/>
      <c r="D12" s="318"/>
      <c r="E12" s="318"/>
      <c r="F12" s="318"/>
      <c r="G12" s="318"/>
      <c r="H12" s="318"/>
    </row>
    <row r="13" spans="1:8" ht="18" customHeight="1"/>
    <row r="14" spans="1:8" ht="18" customHeight="1">
      <c r="A14" s="314" t="s">
        <v>5</v>
      </c>
      <c r="B14" s="314"/>
      <c r="C14" s="314"/>
      <c r="D14" s="314"/>
      <c r="E14" s="314"/>
      <c r="F14" s="314"/>
      <c r="G14" s="314"/>
      <c r="H14" s="314"/>
    </row>
    <row r="15" spans="1:8" ht="18" customHeight="1"/>
    <row r="16" spans="1:8" ht="18" customHeight="1">
      <c r="A16" s="27" t="s">
        <v>315</v>
      </c>
    </row>
    <row r="17" spans="1:8" ht="18" customHeight="1">
      <c r="B17" s="11"/>
      <c r="C17" s="11"/>
      <c r="D17" s="11"/>
      <c r="E17" s="11"/>
      <c r="F17" s="11"/>
      <c r="G17" s="11"/>
      <c r="H17" s="11"/>
    </row>
    <row r="18" spans="1:8" ht="18" customHeight="1">
      <c r="A18" s="27" t="s">
        <v>316</v>
      </c>
      <c r="C18" s="281" t="s">
        <v>331</v>
      </c>
      <c r="D18" s="302"/>
      <c r="E18" s="281"/>
      <c r="F18" s="281"/>
      <c r="G18" s="281"/>
      <c r="H18" s="281"/>
    </row>
    <row r="19" spans="1:8" ht="18" customHeight="1">
      <c r="A19" s="27"/>
      <c r="C19" s="289"/>
      <c r="D19" s="292"/>
      <c r="E19" s="293"/>
      <c r="F19" s="291"/>
      <c r="G19" s="292"/>
      <c r="H19" s="293"/>
    </row>
    <row r="20" spans="1:8" ht="18" customHeight="1">
      <c r="A20" s="288" t="s">
        <v>317</v>
      </c>
      <c r="B20" s="294" t="s">
        <v>318</v>
      </c>
    </row>
    <row r="21" spans="1:8" ht="18" customHeight="1">
      <c r="A21" s="295" t="s">
        <v>319</v>
      </c>
      <c r="B21" s="364" t="s">
        <v>320</v>
      </c>
      <c r="C21" s="365"/>
      <c r="D21" s="364" t="s">
        <v>321</v>
      </c>
      <c r="E21" s="365"/>
      <c r="F21" s="364" t="s">
        <v>322</v>
      </c>
      <c r="G21" s="365"/>
    </row>
    <row r="22" spans="1:8" ht="18" customHeight="1">
      <c r="A22" s="296" t="s">
        <v>323</v>
      </c>
      <c r="B22" s="362"/>
      <c r="C22" s="363"/>
      <c r="D22" s="362"/>
      <c r="E22" s="363"/>
      <c r="F22" s="362"/>
      <c r="G22" s="363"/>
    </row>
    <row r="23" spans="1:8" ht="18" customHeight="1">
      <c r="A23" s="296" t="s">
        <v>324</v>
      </c>
      <c r="B23" s="362"/>
      <c r="C23" s="363"/>
      <c r="D23" s="362"/>
      <c r="E23" s="363"/>
      <c r="F23" s="362"/>
      <c r="G23" s="363"/>
    </row>
    <row r="24" spans="1:8" ht="18" customHeight="1">
      <c r="A24" s="296" t="s">
        <v>325</v>
      </c>
      <c r="B24" s="362"/>
      <c r="C24" s="363"/>
      <c r="D24" s="362"/>
      <c r="E24" s="363"/>
      <c r="F24" s="362"/>
      <c r="G24" s="363"/>
    </row>
    <row r="25" spans="1:8" ht="18" customHeight="1">
      <c r="A25" s="297" t="s">
        <v>326</v>
      </c>
    </row>
    <row r="26" spans="1:8" ht="18" customHeight="1">
      <c r="A26" s="359"/>
      <c r="B26" s="359"/>
      <c r="C26" s="359"/>
      <c r="D26" s="359"/>
      <c r="E26" s="359"/>
      <c r="F26" s="359"/>
      <c r="G26" s="359"/>
      <c r="H26" s="359"/>
    </row>
    <row r="27" spans="1:8" ht="18" customHeight="1">
      <c r="A27" s="359"/>
      <c r="B27" s="359"/>
      <c r="C27" s="359"/>
      <c r="D27" s="359"/>
      <c r="E27" s="359"/>
      <c r="F27" s="359"/>
      <c r="G27" s="359"/>
      <c r="H27" s="359"/>
    </row>
    <row r="28" spans="1:8" ht="18" customHeight="1">
      <c r="A28" s="359"/>
      <c r="B28" s="359"/>
      <c r="C28" s="359"/>
      <c r="D28" s="359"/>
      <c r="E28" s="359"/>
      <c r="F28" s="359"/>
      <c r="G28" s="359"/>
      <c r="H28" s="359"/>
    </row>
    <row r="29" spans="1:8" ht="18" customHeight="1">
      <c r="A29" s="359"/>
      <c r="B29" s="359"/>
      <c r="C29" s="359"/>
      <c r="D29" s="359"/>
      <c r="E29" s="359"/>
      <c r="F29" s="359"/>
      <c r="G29" s="359"/>
      <c r="H29" s="359"/>
    </row>
    <row r="30" spans="1:8" ht="18" customHeight="1">
      <c r="A30" s="360"/>
      <c r="B30" s="359"/>
      <c r="C30" s="359"/>
      <c r="D30" s="359"/>
      <c r="E30" s="359"/>
      <c r="F30" s="359"/>
      <c r="G30" s="359"/>
      <c r="H30" s="359"/>
    </row>
    <row r="31" spans="1:8" ht="18" customHeight="1">
      <c r="A31" s="298"/>
      <c r="B31" s="299"/>
      <c r="C31" s="299"/>
      <c r="D31" s="299"/>
      <c r="E31" s="299"/>
      <c r="F31" s="299"/>
      <c r="G31" s="299"/>
      <c r="H31" s="299"/>
    </row>
    <row r="32" spans="1:8" ht="18" customHeight="1">
      <c r="A32" s="7" t="s">
        <v>327</v>
      </c>
    </row>
    <row r="33" spans="1:8" ht="18" customHeight="1">
      <c r="A33" s="360"/>
      <c r="B33" s="359"/>
      <c r="C33" s="359"/>
      <c r="D33" s="359"/>
      <c r="E33" s="359"/>
      <c r="F33" s="359"/>
      <c r="G33" s="359"/>
      <c r="H33" s="359"/>
    </row>
    <row r="34" spans="1:8" ht="18" customHeight="1">
      <c r="A34" s="360"/>
      <c r="B34" s="359"/>
      <c r="C34" s="359"/>
      <c r="D34" s="359"/>
      <c r="E34" s="359"/>
      <c r="F34" s="359"/>
      <c r="G34" s="359"/>
      <c r="H34" s="359"/>
    </row>
    <row r="35" spans="1:8" ht="18" customHeight="1">
      <c r="A35" s="360"/>
      <c r="B35" s="359"/>
      <c r="C35" s="359"/>
      <c r="D35" s="359"/>
      <c r="E35" s="359"/>
      <c r="F35" s="359"/>
      <c r="G35" s="359"/>
      <c r="H35" s="359"/>
    </row>
    <row r="36" spans="1:8" ht="18" customHeight="1">
      <c r="A36" s="360"/>
      <c r="B36" s="360"/>
      <c r="C36" s="360"/>
      <c r="D36" s="360"/>
      <c r="E36" s="360"/>
      <c r="F36" s="360"/>
      <c r="G36" s="360"/>
      <c r="H36" s="360"/>
    </row>
    <row r="37" spans="1:8" ht="18" customHeight="1">
      <c r="A37" s="360"/>
      <c r="B37" s="360"/>
      <c r="C37" s="360"/>
      <c r="D37" s="360"/>
      <c r="E37" s="360"/>
      <c r="F37" s="360"/>
      <c r="G37" s="360"/>
      <c r="H37" s="360"/>
    </row>
    <row r="38" spans="1:8" ht="18" customHeight="1">
      <c r="A38" s="7" t="s">
        <v>328</v>
      </c>
    </row>
    <row r="39" spans="1:8" ht="18" customHeight="1">
      <c r="A39" s="27"/>
      <c r="B39" s="361"/>
      <c r="C39" s="361"/>
      <c r="D39" s="361"/>
      <c r="E39" s="361"/>
      <c r="F39" s="361"/>
      <c r="G39" s="361"/>
      <c r="H39" s="361"/>
    </row>
    <row r="40" spans="1:8" ht="18" customHeight="1">
      <c r="A40" s="27"/>
      <c r="B40" s="361"/>
      <c r="C40" s="361"/>
      <c r="D40" s="361"/>
      <c r="E40" s="361"/>
      <c r="F40" s="361"/>
      <c r="G40" s="361"/>
      <c r="H40" s="361"/>
    </row>
    <row r="41" spans="1:8" ht="18" customHeight="1">
      <c r="A41" s="27"/>
      <c r="B41" s="361"/>
      <c r="C41" s="361"/>
      <c r="D41" s="361"/>
      <c r="E41" s="361"/>
      <c r="F41" s="361"/>
      <c r="G41" s="361"/>
      <c r="H41" s="361"/>
    </row>
    <row r="42" spans="1:8">
      <c r="A42" s="27"/>
      <c r="B42" s="361"/>
      <c r="C42" s="361"/>
      <c r="D42" s="361"/>
      <c r="E42" s="361"/>
      <c r="F42" s="361"/>
      <c r="G42" s="361"/>
      <c r="H42" s="361"/>
    </row>
    <row r="43" spans="1:8">
      <c r="A43" s="27"/>
      <c r="B43" s="361"/>
      <c r="C43" s="361"/>
      <c r="D43" s="361"/>
      <c r="E43" s="361"/>
      <c r="F43" s="361"/>
      <c r="G43" s="361"/>
      <c r="H43" s="361"/>
    </row>
    <row r="44" spans="1:8">
      <c r="A44" s="27"/>
      <c r="B44" s="361"/>
      <c r="C44" s="361"/>
      <c r="D44" s="361"/>
      <c r="E44" s="361"/>
      <c r="F44" s="361"/>
      <c r="G44" s="361"/>
      <c r="H44" s="361"/>
    </row>
    <row r="45" spans="1:8">
      <c r="A45" s="27"/>
      <c r="B45" s="361"/>
      <c r="C45" s="361"/>
      <c r="D45" s="361"/>
      <c r="E45" s="361"/>
      <c r="F45" s="361"/>
      <c r="G45" s="361"/>
      <c r="H45" s="361"/>
    </row>
    <row r="46" spans="1:8">
      <c r="A46" s="27"/>
      <c r="B46" s="361"/>
      <c r="C46" s="361"/>
      <c r="D46" s="361"/>
      <c r="E46" s="361"/>
      <c r="F46" s="361"/>
      <c r="G46" s="361"/>
      <c r="H46" s="361"/>
    </row>
    <row r="47" spans="1:8">
      <c r="A47" s="27"/>
      <c r="B47" s="361"/>
      <c r="C47" s="361"/>
      <c r="D47" s="361"/>
      <c r="E47" s="361"/>
      <c r="F47" s="361"/>
      <c r="G47" s="361"/>
      <c r="H47" s="361"/>
    </row>
    <row r="48" spans="1:8">
      <c r="A48" s="27"/>
      <c r="B48" s="361"/>
      <c r="C48" s="361"/>
      <c r="D48" s="361"/>
      <c r="E48" s="361"/>
      <c r="F48" s="361"/>
      <c r="G48" s="361"/>
      <c r="H48" s="361"/>
    </row>
    <row r="49" spans="1:8">
      <c r="A49" s="27"/>
      <c r="B49" s="361"/>
      <c r="C49" s="361"/>
      <c r="D49" s="361"/>
      <c r="E49" s="361"/>
      <c r="F49" s="361"/>
      <c r="G49" s="361"/>
      <c r="H49" s="361"/>
    </row>
    <row r="50" spans="1:8">
      <c r="A50" s="27"/>
      <c r="B50" s="361"/>
      <c r="C50" s="361"/>
      <c r="D50" s="361"/>
      <c r="E50" s="361"/>
      <c r="F50" s="361"/>
      <c r="G50" s="361"/>
      <c r="H50" s="361"/>
    </row>
    <row r="51" spans="1:8">
      <c r="A51" s="7" t="s">
        <v>329</v>
      </c>
    </row>
    <row r="52" spans="1:8">
      <c r="A52" s="27"/>
      <c r="B52" s="361"/>
      <c r="C52" s="361"/>
      <c r="D52" s="361"/>
      <c r="E52" s="361"/>
      <c r="F52" s="361"/>
      <c r="G52" s="361"/>
      <c r="H52" s="361"/>
    </row>
    <row r="53" spans="1:8">
      <c r="A53" s="27"/>
      <c r="B53" s="361"/>
      <c r="C53" s="361"/>
      <c r="D53" s="361"/>
      <c r="E53" s="361"/>
      <c r="F53" s="361"/>
      <c r="G53" s="361"/>
      <c r="H53" s="361"/>
    </row>
    <row r="54" spans="1:8">
      <c r="A54" s="27"/>
      <c r="B54" s="361"/>
      <c r="C54" s="361"/>
      <c r="D54" s="361"/>
      <c r="E54" s="361"/>
      <c r="F54" s="361"/>
      <c r="G54" s="361"/>
      <c r="H54" s="361"/>
    </row>
    <row r="55" spans="1:8">
      <c r="A55" s="27"/>
      <c r="B55" s="361"/>
      <c r="C55" s="361"/>
      <c r="D55" s="361"/>
      <c r="E55" s="361"/>
      <c r="F55" s="361"/>
      <c r="G55" s="361"/>
      <c r="H55" s="361"/>
    </row>
    <row r="56" spans="1:8">
      <c r="A56" s="27"/>
      <c r="B56" s="361"/>
      <c r="C56" s="361"/>
      <c r="D56" s="361"/>
      <c r="E56" s="361"/>
      <c r="F56" s="361"/>
      <c r="G56" s="361"/>
      <c r="H56" s="361"/>
    </row>
    <row r="57" spans="1:8">
      <c r="A57" s="27"/>
      <c r="B57" s="361"/>
      <c r="C57" s="361"/>
      <c r="D57" s="361"/>
      <c r="E57" s="361"/>
      <c r="F57" s="361"/>
      <c r="G57" s="361"/>
      <c r="H57" s="361"/>
    </row>
    <row r="58" spans="1:8">
      <c r="A58" s="27"/>
      <c r="B58" s="361"/>
      <c r="C58" s="361"/>
      <c r="D58" s="361"/>
      <c r="E58" s="361"/>
      <c r="F58" s="361"/>
      <c r="G58" s="361"/>
      <c r="H58" s="361"/>
    </row>
    <row r="59" spans="1:8">
      <c r="A59" s="27"/>
      <c r="B59" s="361"/>
      <c r="C59" s="361"/>
      <c r="D59" s="361"/>
      <c r="E59" s="361"/>
      <c r="F59" s="361"/>
      <c r="G59" s="361"/>
      <c r="H59" s="361"/>
    </row>
    <row r="60" spans="1:8">
      <c r="A60" s="27"/>
      <c r="B60" s="361"/>
      <c r="C60" s="361"/>
      <c r="D60" s="361"/>
      <c r="E60" s="361"/>
      <c r="F60" s="361"/>
      <c r="G60" s="361"/>
      <c r="H60" s="361"/>
    </row>
    <row r="61" spans="1:8">
      <c r="A61" s="27"/>
      <c r="B61" s="361"/>
      <c r="C61" s="361"/>
      <c r="D61" s="361"/>
      <c r="E61" s="361"/>
      <c r="F61" s="361"/>
      <c r="G61" s="361"/>
      <c r="H61" s="361"/>
    </row>
    <row r="62" spans="1:8">
      <c r="A62" s="27"/>
      <c r="B62" s="361"/>
      <c r="C62" s="361"/>
      <c r="D62" s="361"/>
      <c r="E62" s="361"/>
      <c r="F62" s="361"/>
      <c r="G62" s="361"/>
      <c r="H62" s="361"/>
    </row>
    <row r="63" spans="1:8">
      <c r="A63" s="27"/>
      <c r="B63" s="361"/>
      <c r="C63" s="361"/>
      <c r="D63" s="361"/>
      <c r="E63" s="361"/>
      <c r="F63" s="361"/>
      <c r="G63" s="361"/>
      <c r="H63" s="361"/>
    </row>
    <row r="64" spans="1:8">
      <c r="A64" s="7" t="s">
        <v>330</v>
      </c>
    </row>
    <row r="65" spans="1:8">
      <c r="A65" s="27"/>
      <c r="B65" s="361"/>
      <c r="C65" s="361"/>
      <c r="D65" s="361"/>
      <c r="E65" s="361"/>
      <c r="F65" s="361"/>
      <c r="G65" s="361"/>
      <c r="H65" s="361"/>
    </row>
    <row r="66" spans="1:8">
      <c r="A66" s="27"/>
      <c r="B66" s="361"/>
      <c r="C66" s="361"/>
      <c r="D66" s="361"/>
      <c r="E66" s="361"/>
      <c r="F66" s="361"/>
      <c r="G66" s="361"/>
      <c r="H66" s="361"/>
    </row>
    <row r="67" spans="1:8">
      <c r="A67" s="27"/>
      <c r="B67" s="361"/>
      <c r="C67" s="361"/>
      <c r="D67" s="361"/>
      <c r="E67" s="361"/>
      <c r="F67" s="361"/>
      <c r="G67" s="361"/>
      <c r="H67" s="361"/>
    </row>
    <row r="68" spans="1:8">
      <c r="A68" s="27"/>
      <c r="B68" s="361"/>
      <c r="C68" s="361"/>
      <c r="D68" s="361"/>
      <c r="E68" s="361"/>
      <c r="F68" s="361"/>
      <c r="G68" s="361"/>
      <c r="H68" s="361"/>
    </row>
    <row r="69" spans="1:8">
      <c r="A69" s="27"/>
      <c r="B69" s="361"/>
      <c r="C69" s="361"/>
      <c r="D69" s="361"/>
      <c r="E69" s="361"/>
      <c r="F69" s="361"/>
      <c r="G69" s="361"/>
      <c r="H69" s="361"/>
    </row>
    <row r="70" spans="1:8">
      <c r="A70" s="27"/>
      <c r="B70" s="361"/>
      <c r="C70" s="361"/>
      <c r="D70" s="361"/>
      <c r="E70" s="361"/>
      <c r="F70" s="361"/>
      <c r="G70" s="361"/>
      <c r="H70" s="361"/>
    </row>
    <row r="71" spans="1:8">
      <c r="A71" s="27"/>
      <c r="B71" s="361"/>
      <c r="C71" s="361"/>
      <c r="D71" s="361"/>
      <c r="E71" s="361"/>
      <c r="F71" s="361"/>
      <c r="G71" s="361"/>
      <c r="H71" s="361"/>
    </row>
    <row r="72" spans="1:8">
      <c r="A72" s="27"/>
      <c r="B72" s="361"/>
      <c r="C72" s="361"/>
      <c r="D72" s="361"/>
      <c r="E72" s="361"/>
      <c r="F72" s="361"/>
      <c r="G72" s="361"/>
      <c r="H72" s="361"/>
    </row>
    <row r="73" spans="1:8">
      <c r="A73" s="27"/>
      <c r="B73" s="361"/>
      <c r="C73" s="361"/>
      <c r="D73" s="361"/>
      <c r="E73" s="361"/>
      <c r="F73" s="361"/>
      <c r="G73" s="361"/>
      <c r="H73" s="361"/>
    </row>
    <row r="74" spans="1:8">
      <c r="A74" s="27"/>
      <c r="B74" s="361"/>
      <c r="C74" s="361"/>
      <c r="D74" s="361"/>
      <c r="E74" s="361"/>
      <c r="F74" s="361"/>
      <c r="G74" s="361"/>
      <c r="H74" s="361"/>
    </row>
    <row r="75" spans="1:8">
      <c r="A75" s="27"/>
      <c r="B75" s="361"/>
      <c r="C75" s="361"/>
      <c r="D75" s="361"/>
      <c r="E75" s="361"/>
      <c r="F75" s="361"/>
      <c r="G75" s="361"/>
      <c r="H75" s="361"/>
    </row>
    <row r="76" spans="1:8">
      <c r="A76" s="27"/>
      <c r="B76" s="361"/>
      <c r="C76" s="361"/>
      <c r="D76" s="361"/>
      <c r="E76" s="361"/>
      <c r="F76" s="361"/>
      <c r="G76" s="361"/>
      <c r="H76" s="361"/>
    </row>
  </sheetData>
  <mergeCells count="25">
    <mergeCell ref="A11:H11"/>
    <mergeCell ref="A12:H12"/>
    <mergeCell ref="A14:H14"/>
    <mergeCell ref="F5:H5"/>
    <mergeCell ref="F6:H6"/>
    <mergeCell ref="F7:H7"/>
    <mergeCell ref="F8:H8"/>
    <mergeCell ref="F9:H9"/>
    <mergeCell ref="B21:C21"/>
    <mergeCell ref="D21:E21"/>
    <mergeCell ref="F21:G21"/>
    <mergeCell ref="B22:C22"/>
    <mergeCell ref="D22:E22"/>
    <mergeCell ref="F22:G22"/>
    <mergeCell ref="B23:C23"/>
    <mergeCell ref="D23:E23"/>
    <mergeCell ref="F23:G23"/>
    <mergeCell ref="B24:C24"/>
    <mergeCell ref="D24:E24"/>
    <mergeCell ref="F24:G24"/>
    <mergeCell ref="A26:H30"/>
    <mergeCell ref="A33:H37"/>
    <mergeCell ref="B39:H50"/>
    <mergeCell ref="B52:H63"/>
    <mergeCell ref="B65:H76"/>
  </mergeCells>
  <phoneticPr fontId="1"/>
  <printOptions horizontalCentered="1"/>
  <pageMargins left="0.70866141732283472" right="0.70866141732283472" top="0.74803149606299213" bottom="0.74803149606299213" header="0.31496062992125984" footer="0.31496062992125984"/>
  <pageSetup paperSize="9" orientation="portrait" cellComments="asDisplayed" r:id="rId1"/>
  <rowBreaks count="1" manualBreakCount="1">
    <brk id="37" max="7" man="1"/>
  </rowBreaks>
  <legacyDrawing r:id="rId2"/>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8A8D2AE-E116-4E1E-A0F5-FF358E0814E6}">
  <sheetPr>
    <tabColor theme="9" tint="0.79998168889431442"/>
  </sheetPr>
  <dimension ref="A1:I35"/>
  <sheetViews>
    <sheetView showGridLines="0" showZeros="0" view="pageBreakPreview" zoomScale="130" zoomScaleNormal="100" zoomScaleSheetLayoutView="130" workbookViewId="0">
      <selection activeCell="F5" sqref="F5:H5"/>
    </sheetView>
  </sheetViews>
  <sheetFormatPr defaultRowHeight="12"/>
  <cols>
    <col min="1" max="4" width="8.6640625" style="6"/>
    <col min="5" max="5" width="10.4140625" style="6" bestFit="1" customWidth="1"/>
    <col min="6" max="7" width="8.6640625" style="6"/>
    <col min="8" max="8" width="13.83203125" style="6" bestFit="1" customWidth="1"/>
    <col min="9" max="9" width="13.58203125" style="6" bestFit="1" customWidth="1"/>
    <col min="10" max="16384" width="8.6640625" style="6"/>
  </cols>
  <sheetData>
    <row r="1" spans="1:9" s="1" customFormat="1" ht="18" customHeight="1">
      <c r="A1" s="32" t="s">
        <v>57</v>
      </c>
    </row>
    <row r="2" spans="1:9" ht="18" customHeight="1">
      <c r="A2" s="24" t="s">
        <v>264</v>
      </c>
    </row>
    <row r="3" spans="1:9" ht="18" customHeight="1">
      <c r="H3" s="33" t="s">
        <v>332</v>
      </c>
      <c r="I3" s="279" t="s">
        <v>252</v>
      </c>
    </row>
    <row r="4" spans="1:9" ht="18" customHeight="1">
      <c r="A4" s="6" t="s">
        <v>0</v>
      </c>
    </row>
    <row r="5" spans="1:9" ht="18" customHeight="1">
      <c r="E5" s="25" t="s">
        <v>37</v>
      </c>
      <c r="F5" s="307" t="s">
        <v>309</v>
      </c>
      <c r="G5" s="307"/>
      <c r="H5" s="307"/>
    </row>
    <row r="6" spans="1:9" ht="36" customHeight="1">
      <c r="E6" s="26"/>
      <c r="F6" s="308" t="s">
        <v>310</v>
      </c>
      <c r="G6" s="309"/>
      <c r="H6" s="309"/>
    </row>
    <row r="7" spans="1:9" ht="18" customHeight="1">
      <c r="E7" s="25" t="s">
        <v>38</v>
      </c>
      <c r="F7" s="310"/>
      <c r="G7" s="310"/>
      <c r="H7" s="310"/>
    </row>
    <row r="8" spans="1:9" ht="18" customHeight="1">
      <c r="E8" s="25" t="s">
        <v>3</v>
      </c>
      <c r="F8" s="310"/>
      <c r="G8" s="310"/>
      <c r="H8" s="310"/>
    </row>
    <row r="9" spans="1:9" ht="18" customHeight="1">
      <c r="E9" s="25" t="s">
        <v>2</v>
      </c>
      <c r="F9" s="311"/>
      <c r="G9" s="311"/>
      <c r="H9" s="311"/>
    </row>
    <row r="10" spans="1:9" ht="18" customHeight="1"/>
    <row r="11" spans="1:9" ht="36" customHeight="1">
      <c r="A11" s="305" t="s">
        <v>232</v>
      </c>
      <c r="B11" s="306"/>
      <c r="C11" s="306"/>
      <c r="D11" s="306"/>
      <c r="E11" s="306"/>
      <c r="F11" s="306"/>
      <c r="G11" s="306"/>
      <c r="H11" s="306"/>
    </row>
    <row r="12" spans="1:9" ht="50" customHeight="1">
      <c r="A12" s="318" t="s">
        <v>275</v>
      </c>
      <c r="B12" s="318"/>
      <c r="C12" s="318"/>
      <c r="D12" s="318"/>
      <c r="E12" s="318"/>
      <c r="F12" s="318"/>
      <c r="G12" s="318"/>
      <c r="H12" s="318"/>
    </row>
    <row r="13" spans="1:9" ht="18" customHeight="1"/>
    <row r="14" spans="1:9" ht="18" customHeight="1"/>
    <row r="15" spans="1:9" ht="18" customHeight="1">
      <c r="A15" s="314" t="s">
        <v>5</v>
      </c>
      <c r="B15" s="314"/>
      <c r="C15" s="314"/>
      <c r="D15" s="314"/>
      <c r="E15" s="314"/>
      <c r="F15" s="314"/>
      <c r="G15" s="314"/>
      <c r="H15" s="314"/>
    </row>
    <row r="16" spans="1:9" ht="18" customHeight="1"/>
    <row r="17" spans="1:9" ht="18" customHeight="1">
      <c r="A17" s="323" t="s">
        <v>234</v>
      </c>
      <c r="B17" s="323"/>
      <c r="C17" s="323"/>
      <c r="D17" s="323"/>
      <c r="E17" s="323"/>
      <c r="F17" s="323"/>
      <c r="G17" s="323"/>
      <c r="H17" s="323"/>
    </row>
    <row r="18" spans="1:9" ht="18" customHeight="1">
      <c r="A18" s="27"/>
      <c r="B18" s="324"/>
      <c r="C18" s="324"/>
      <c r="D18" s="27"/>
      <c r="E18" s="27"/>
      <c r="F18" s="27"/>
      <c r="G18" s="27"/>
      <c r="H18" s="27"/>
    </row>
    <row r="19" spans="1:9" ht="18" customHeight="1">
      <c r="A19" s="27"/>
      <c r="B19" s="27"/>
      <c r="C19" s="27"/>
      <c r="D19" s="27"/>
      <c r="E19" s="27"/>
      <c r="F19" s="27"/>
      <c r="G19" s="27"/>
      <c r="H19" s="27"/>
    </row>
    <row r="20" spans="1:9" ht="18" customHeight="1">
      <c r="A20" s="27" t="s">
        <v>233</v>
      </c>
      <c r="C20" s="235"/>
      <c r="D20" s="235"/>
    </row>
    <row r="21" spans="1:9" ht="18" customHeight="1">
      <c r="A21" s="321"/>
      <c r="B21" s="321"/>
      <c r="C21" s="321"/>
      <c r="D21" s="321"/>
      <c r="E21" s="321"/>
      <c r="F21" s="321"/>
      <c r="G21" s="321"/>
      <c r="H21" s="321"/>
    </row>
    <row r="22" spans="1:9" ht="18" customHeight="1">
      <c r="A22" s="321"/>
      <c r="B22" s="321"/>
      <c r="C22" s="321"/>
      <c r="D22" s="321"/>
      <c r="E22" s="321"/>
      <c r="F22" s="321"/>
      <c r="G22" s="321"/>
      <c r="H22" s="321"/>
    </row>
    <row r="23" spans="1:9" ht="18" customHeight="1">
      <c r="A23" s="321"/>
      <c r="B23" s="321"/>
      <c r="C23" s="321"/>
      <c r="D23" s="321"/>
      <c r="E23" s="321"/>
      <c r="F23" s="321"/>
      <c r="G23" s="321"/>
      <c r="H23" s="321"/>
    </row>
    <row r="24" spans="1:9" ht="18" customHeight="1">
      <c r="A24" s="321"/>
      <c r="B24" s="321"/>
      <c r="C24" s="321"/>
      <c r="D24" s="321"/>
      <c r="E24" s="321"/>
      <c r="F24" s="321"/>
      <c r="G24" s="321"/>
      <c r="H24" s="321"/>
      <c r="I24" s="4"/>
    </row>
    <row r="25" spans="1:9" ht="18" customHeight="1">
      <c r="A25" s="321"/>
      <c r="B25" s="321"/>
      <c r="C25" s="321"/>
      <c r="D25" s="321"/>
      <c r="E25" s="321"/>
      <c r="F25" s="321"/>
      <c r="G25" s="321"/>
      <c r="H25" s="321"/>
      <c r="I25" s="4"/>
    </row>
    <row r="26" spans="1:9" ht="18" customHeight="1">
      <c r="A26" s="321"/>
      <c r="B26" s="321"/>
      <c r="C26" s="321"/>
      <c r="D26" s="321"/>
      <c r="E26" s="321"/>
      <c r="F26" s="321"/>
      <c r="G26" s="321"/>
      <c r="H26" s="321"/>
      <c r="I26" s="4"/>
    </row>
    <row r="27" spans="1:9" ht="18" customHeight="1">
      <c r="A27" s="321"/>
      <c r="B27" s="321"/>
      <c r="C27" s="321"/>
      <c r="D27" s="321"/>
      <c r="E27" s="321"/>
      <c r="F27" s="321"/>
      <c r="G27" s="321"/>
      <c r="H27" s="321"/>
      <c r="I27" s="4"/>
    </row>
    <row r="28" spans="1:9" ht="18" customHeight="1">
      <c r="A28" s="28"/>
      <c r="I28" s="4"/>
    </row>
    <row r="29" spans="1:9" ht="18" customHeight="1">
      <c r="A29" s="28"/>
      <c r="I29" s="4"/>
    </row>
    <row r="30" spans="1:9" ht="18" customHeight="1">
      <c r="A30" s="28"/>
      <c r="I30" s="4"/>
    </row>
    <row r="31" spans="1:9" ht="18" customHeight="1">
      <c r="A31" s="358"/>
      <c r="B31" s="358"/>
      <c r="C31" s="358"/>
      <c r="D31" s="358"/>
      <c r="E31" s="358"/>
      <c r="F31" s="358"/>
      <c r="G31" s="358"/>
      <c r="H31" s="358"/>
      <c r="I31" s="4"/>
    </row>
    <row r="32" spans="1:9" ht="18" customHeight="1">
      <c r="A32" s="357"/>
      <c r="B32" s="357"/>
      <c r="C32" s="357"/>
      <c r="D32" s="357"/>
      <c r="E32" s="357"/>
      <c r="F32" s="357"/>
      <c r="G32" s="357"/>
      <c r="H32" s="357"/>
      <c r="I32" s="4"/>
    </row>
    <row r="33" spans="6:9" ht="18" customHeight="1">
      <c r="F33" s="241"/>
      <c r="G33" s="322"/>
      <c r="H33" s="322"/>
      <c r="I33" s="4"/>
    </row>
    <row r="34" spans="6:9" ht="18" customHeight="1">
      <c r="F34" s="26"/>
      <c r="G34" s="322"/>
      <c r="H34" s="322"/>
      <c r="I34" s="4"/>
    </row>
    <row r="35" spans="6:9" ht="18" customHeight="1">
      <c r="F35" s="26"/>
      <c r="G35" s="322"/>
      <c r="H35" s="322"/>
      <c r="I35" s="4"/>
    </row>
  </sheetData>
  <mergeCells count="16">
    <mergeCell ref="A12:H12"/>
    <mergeCell ref="A15:H15"/>
    <mergeCell ref="A31:H31"/>
    <mergeCell ref="F5:H5"/>
    <mergeCell ref="F6:H6"/>
    <mergeCell ref="F7:H7"/>
    <mergeCell ref="F8:H8"/>
    <mergeCell ref="F9:H9"/>
    <mergeCell ref="A11:H11"/>
    <mergeCell ref="A32:H32"/>
    <mergeCell ref="G33:H33"/>
    <mergeCell ref="G34:H34"/>
    <mergeCell ref="G35:H35"/>
    <mergeCell ref="A17:H17"/>
    <mergeCell ref="B18:C18"/>
    <mergeCell ref="A21:H27"/>
  </mergeCells>
  <phoneticPr fontId="1"/>
  <hyperlinks>
    <hyperlink ref="I3" location="様式リスト!A1" display="リンク一覧" xr:uid="{2936DF28-CB02-4BBF-801F-F6ACBEC82D60}"/>
  </hyperlinks>
  <printOptions horizontalCentered="1"/>
  <pageMargins left="0.70866141732283472" right="0.70866141732283472" top="0.74803149606299213" bottom="0.74803149606299213" header="0.31496062992125984" footer="0.31496062992125984"/>
  <pageSetup paperSize="9" orientation="portrait" cellComments="asDisplayed" r:id="rId1"/>
  <legacyDrawing r:id="rId2"/>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4D8FF50-08F0-47F5-9CE5-1C8B0A523FD4}">
  <sheetPr codeName="Sheet7"/>
  <dimension ref="A1:I32"/>
  <sheetViews>
    <sheetView showGridLines="0" showZeros="0" view="pageBreakPreview" topLeftCell="A9" zoomScale="115" zoomScaleNormal="100" zoomScaleSheetLayoutView="115" workbookViewId="0">
      <selection activeCell="B15" sqref="B15:H15"/>
    </sheetView>
  </sheetViews>
  <sheetFormatPr defaultRowHeight="12"/>
  <cols>
    <col min="1" max="8" width="10.58203125" style="3" customWidth="1"/>
    <col min="9" max="16384" width="8.6640625" style="3"/>
  </cols>
  <sheetData>
    <row r="1" spans="1:9" ht="18" customHeight="1">
      <c r="A1" s="24" t="s">
        <v>4</v>
      </c>
      <c r="B1" s="6"/>
      <c r="C1" s="6"/>
      <c r="D1" s="6"/>
      <c r="E1" s="6"/>
      <c r="F1" s="6"/>
      <c r="G1" s="6"/>
      <c r="H1" s="6"/>
    </row>
    <row r="2" spans="1:9" ht="18" customHeight="1">
      <c r="A2" s="6"/>
      <c r="B2" s="6"/>
      <c r="C2" s="6"/>
      <c r="D2" s="6"/>
      <c r="E2" s="6"/>
      <c r="F2" s="6"/>
      <c r="G2" s="6"/>
      <c r="H2" s="6"/>
    </row>
    <row r="3" spans="1:9" ht="18" customHeight="1">
      <c r="A3" s="375" t="s">
        <v>7</v>
      </c>
      <c r="B3" s="375"/>
      <c r="C3" s="375"/>
      <c r="D3" s="375"/>
      <c r="E3" s="375"/>
      <c r="F3" s="375"/>
      <c r="G3" s="375"/>
      <c r="H3" s="375"/>
    </row>
    <row r="4" spans="1:9" ht="18" customHeight="1">
      <c r="A4" s="2"/>
      <c r="B4" s="2"/>
      <c r="C4" s="2"/>
      <c r="D4" s="2"/>
      <c r="E4" s="2"/>
      <c r="F4" s="2"/>
      <c r="G4" s="2"/>
      <c r="H4" s="2"/>
    </row>
    <row r="5" spans="1:9" ht="18" customHeight="1">
      <c r="A5" s="7" t="s">
        <v>8</v>
      </c>
      <c r="B5" s="6"/>
      <c r="C5" s="6"/>
      <c r="D5" s="6"/>
      <c r="E5" s="6"/>
      <c r="F5" s="6"/>
      <c r="G5" s="6"/>
      <c r="H5" s="6"/>
    </row>
    <row r="6" spans="1:9" ht="18" customHeight="1">
      <c r="A6" s="376" t="s">
        <v>9</v>
      </c>
      <c r="B6" s="377"/>
      <c r="C6" s="384" t="s">
        <v>47</v>
      </c>
      <c r="D6" s="376" t="s">
        <v>10</v>
      </c>
      <c r="E6" s="377"/>
      <c r="F6" s="373" t="e">
        <f>'第７号　実績報告書'!#REF!</f>
        <v>#REF!</v>
      </c>
      <c r="G6" s="373"/>
      <c r="H6" s="378"/>
      <c r="I6" s="4" t="s">
        <v>11</v>
      </c>
    </row>
    <row r="7" spans="1:9" ht="18" customHeight="1">
      <c r="A7" s="379"/>
      <c r="B7" s="380"/>
      <c r="C7" s="385"/>
      <c r="D7" s="379" t="s">
        <v>20</v>
      </c>
      <c r="E7" s="380"/>
      <c r="F7" s="381" t="e">
        <f>'第７号　実績報告書'!#REF!</f>
        <v>#REF!</v>
      </c>
      <c r="G7" s="371"/>
      <c r="H7" s="372"/>
      <c r="I7" s="4" t="s">
        <v>12</v>
      </c>
    </row>
    <row r="8" spans="1:9" ht="18" customHeight="1">
      <c r="A8" s="8" t="s">
        <v>21</v>
      </c>
      <c r="B8" s="6"/>
      <c r="C8" s="6"/>
      <c r="D8" s="6"/>
      <c r="E8" s="6"/>
      <c r="F8" s="6"/>
      <c r="G8" s="6"/>
      <c r="H8" s="9"/>
      <c r="I8" s="4" t="s">
        <v>13</v>
      </c>
    </row>
    <row r="9" spans="1:9" ht="18" customHeight="1">
      <c r="A9" s="10" t="s">
        <v>22</v>
      </c>
      <c r="B9" s="369"/>
      <c r="C9" s="369"/>
      <c r="D9" s="369"/>
      <c r="E9" s="369"/>
      <c r="F9" s="369"/>
      <c r="G9" s="369"/>
      <c r="H9" s="370"/>
      <c r="I9" s="4" t="s">
        <v>14</v>
      </c>
    </row>
    <row r="10" spans="1:9" ht="18" customHeight="1">
      <c r="A10" s="5"/>
      <c r="B10" s="371">
        <f>'第７号　実績報告書'!$F$7</f>
        <v>0</v>
      </c>
      <c r="C10" s="371"/>
      <c r="D10" s="371"/>
      <c r="E10" s="371"/>
      <c r="F10" s="371"/>
      <c r="G10" s="371"/>
      <c r="H10" s="372"/>
      <c r="I10" s="4" t="s">
        <v>15</v>
      </c>
    </row>
    <row r="11" spans="1:9" ht="18" customHeight="1">
      <c r="A11" s="10" t="s">
        <v>3</v>
      </c>
      <c r="B11" s="373">
        <f>'第７号　実績報告書'!$F$8</f>
        <v>0</v>
      </c>
      <c r="C11" s="373"/>
      <c r="D11" s="6"/>
      <c r="E11" s="6"/>
      <c r="F11" s="6"/>
      <c r="G11" s="6"/>
      <c r="H11" s="9"/>
      <c r="I11" s="4" t="s">
        <v>16</v>
      </c>
    </row>
    <row r="12" spans="1:9" ht="18" customHeight="1">
      <c r="A12" s="10" t="s">
        <v>22</v>
      </c>
      <c r="B12" s="374"/>
      <c r="C12" s="374"/>
      <c r="D12" s="6"/>
      <c r="E12" s="6"/>
      <c r="F12" s="6"/>
      <c r="G12" s="6"/>
      <c r="H12" s="9"/>
      <c r="I12" s="4" t="s">
        <v>17</v>
      </c>
    </row>
    <row r="13" spans="1:9" ht="18" customHeight="1">
      <c r="A13" s="5" t="s">
        <v>2</v>
      </c>
      <c r="B13" s="371">
        <f>'第７号　実績報告書'!$F$9</f>
        <v>0</v>
      </c>
      <c r="C13" s="371"/>
      <c r="D13" s="12"/>
      <c r="E13" s="12"/>
      <c r="F13" s="12"/>
      <c r="G13" s="12"/>
      <c r="H13" s="13"/>
      <c r="I13" s="4" t="s">
        <v>18</v>
      </c>
    </row>
    <row r="14" spans="1:9" ht="18" customHeight="1">
      <c r="A14" s="376" t="s">
        <v>1</v>
      </c>
      <c r="B14" s="14" t="str">
        <f>'第７号　実績報告書'!$F$5</f>
        <v>〒</v>
      </c>
      <c r="C14" s="15"/>
      <c r="D14" s="15"/>
      <c r="E14" s="15"/>
      <c r="F14" s="15"/>
      <c r="G14" s="15"/>
      <c r="H14" s="16"/>
      <c r="I14" s="4" t="s">
        <v>15</v>
      </c>
    </row>
    <row r="15" spans="1:9" ht="18" customHeight="1">
      <c r="A15" s="379"/>
      <c r="B15" s="371" t="str">
        <f>'第７号　実績報告書'!$F$6</f>
        <v>沖縄県</v>
      </c>
      <c r="C15" s="371"/>
      <c r="D15" s="371"/>
      <c r="E15" s="371"/>
      <c r="F15" s="371"/>
      <c r="G15" s="371"/>
      <c r="H15" s="372"/>
      <c r="I15" s="4" t="s">
        <v>16</v>
      </c>
    </row>
    <row r="16" spans="1:9" ht="18" customHeight="1">
      <c r="A16" s="10" t="s">
        <v>39</v>
      </c>
      <c r="B16" s="366"/>
      <c r="C16" s="366"/>
      <c r="D16" s="366"/>
      <c r="E16" s="26" t="s">
        <v>41</v>
      </c>
      <c r="F16" s="366"/>
      <c r="G16" s="366"/>
      <c r="H16" s="368"/>
      <c r="I16" s="4" t="s">
        <v>17</v>
      </c>
    </row>
    <row r="17" spans="1:9" ht="18" customHeight="1">
      <c r="A17" s="10" t="s">
        <v>22</v>
      </c>
      <c r="B17" s="374"/>
      <c r="C17" s="374"/>
      <c r="D17" s="374"/>
      <c r="E17" s="6"/>
      <c r="F17" s="6"/>
      <c r="G17" s="6"/>
      <c r="H17" s="9"/>
      <c r="I17" s="4" t="s">
        <v>19</v>
      </c>
    </row>
    <row r="18" spans="1:9" ht="18" customHeight="1">
      <c r="A18" s="5" t="s">
        <v>40</v>
      </c>
      <c r="B18" s="367"/>
      <c r="C18" s="367"/>
      <c r="D18" s="367"/>
      <c r="E18" s="12"/>
      <c r="F18" s="12"/>
      <c r="G18" s="12"/>
      <c r="H18" s="13"/>
      <c r="I18" s="4" t="s">
        <v>20</v>
      </c>
    </row>
    <row r="19" spans="1:9" ht="18" customHeight="1">
      <c r="A19" s="10" t="s">
        <v>23</v>
      </c>
      <c r="B19" s="374"/>
      <c r="C19" s="374"/>
      <c r="D19" s="374"/>
      <c r="E19" s="376" t="s">
        <v>24</v>
      </c>
      <c r="F19" s="386"/>
      <c r="G19" s="366"/>
      <c r="H19" s="368"/>
    </row>
    <row r="20" spans="1:9" ht="18" customHeight="1">
      <c r="A20" s="17" t="s">
        <v>25</v>
      </c>
      <c r="B20" s="388"/>
      <c r="C20" s="388"/>
      <c r="D20" s="388"/>
      <c r="E20" s="379"/>
      <c r="F20" s="367"/>
      <c r="G20" s="367"/>
      <c r="H20" s="387"/>
    </row>
    <row r="21" spans="1:9" ht="18" customHeight="1">
      <c r="A21" s="18" t="s">
        <v>26</v>
      </c>
      <c r="B21" s="389"/>
      <c r="C21" s="389"/>
      <c r="D21" s="19" t="s">
        <v>27</v>
      </c>
      <c r="E21" s="30"/>
      <c r="F21" s="12" t="s">
        <v>28</v>
      </c>
      <c r="G21" s="19" t="s">
        <v>29</v>
      </c>
      <c r="H21" s="31"/>
    </row>
    <row r="22" spans="1:9" ht="18" customHeight="1">
      <c r="A22" s="20" t="s">
        <v>30</v>
      </c>
      <c r="B22" s="6"/>
      <c r="C22" s="6"/>
      <c r="D22" s="6"/>
      <c r="E22" s="6"/>
      <c r="F22" s="6"/>
      <c r="G22" s="6"/>
      <c r="H22" s="9"/>
    </row>
    <row r="23" spans="1:9" ht="83" customHeight="1">
      <c r="A23" s="390"/>
      <c r="B23" s="367"/>
      <c r="C23" s="367"/>
      <c r="D23" s="367"/>
      <c r="E23" s="367"/>
      <c r="F23" s="367"/>
      <c r="G23" s="367"/>
      <c r="H23" s="387"/>
    </row>
    <row r="24" spans="1:9" ht="18" customHeight="1">
      <c r="A24" s="7"/>
      <c r="B24" s="6"/>
      <c r="C24" s="6"/>
      <c r="D24" s="6"/>
      <c r="E24" s="6"/>
      <c r="F24" s="6"/>
      <c r="G24" s="6"/>
      <c r="H24" s="6"/>
    </row>
    <row r="25" spans="1:9" ht="18" customHeight="1">
      <c r="A25" s="7" t="s">
        <v>36</v>
      </c>
      <c r="B25" s="6"/>
      <c r="C25" s="6"/>
      <c r="D25" s="6"/>
      <c r="E25" s="6"/>
      <c r="F25" s="6"/>
      <c r="G25" s="6"/>
      <c r="H25" s="6"/>
    </row>
    <row r="26" spans="1:9" ht="18" customHeight="1">
      <c r="A26" s="382" t="s">
        <v>31</v>
      </c>
      <c r="B26" s="383"/>
      <c r="C26" s="382" t="s">
        <v>32</v>
      </c>
      <c r="D26" s="383"/>
      <c r="E26" s="391"/>
      <c r="F26" s="383" t="s">
        <v>33</v>
      </c>
      <c r="G26" s="383"/>
      <c r="H26" s="391"/>
    </row>
    <row r="27" spans="1:9" ht="18" customHeight="1">
      <c r="A27" s="29"/>
      <c r="B27" s="21" t="s">
        <v>31</v>
      </c>
      <c r="C27" s="392"/>
      <c r="D27" s="393"/>
      <c r="E27" s="22" t="s">
        <v>28</v>
      </c>
      <c r="F27" s="392"/>
      <c r="G27" s="393"/>
      <c r="H27" s="22" t="s">
        <v>28</v>
      </c>
    </row>
    <row r="28" spans="1:9" ht="18" customHeight="1">
      <c r="A28" s="29"/>
      <c r="B28" s="21" t="s">
        <v>31</v>
      </c>
      <c r="C28" s="392"/>
      <c r="D28" s="393"/>
      <c r="E28" s="22" t="s">
        <v>28</v>
      </c>
      <c r="F28" s="392"/>
      <c r="G28" s="393"/>
      <c r="H28" s="22" t="s">
        <v>28</v>
      </c>
    </row>
    <row r="29" spans="1:9" ht="18" customHeight="1">
      <c r="A29" s="29"/>
      <c r="B29" s="21" t="s">
        <v>31</v>
      </c>
      <c r="C29" s="392"/>
      <c r="D29" s="393"/>
      <c r="E29" s="22" t="s">
        <v>28</v>
      </c>
      <c r="F29" s="392"/>
      <c r="G29" s="393"/>
      <c r="H29" s="22" t="s">
        <v>28</v>
      </c>
    </row>
    <row r="30" spans="1:9" ht="18" customHeight="1">
      <c r="A30" s="382" t="s">
        <v>34</v>
      </c>
      <c r="B30" s="383"/>
      <c r="C30" s="392"/>
      <c r="D30" s="393"/>
      <c r="E30" s="22" t="s">
        <v>28</v>
      </c>
      <c r="F30" s="21"/>
      <c r="G30" s="21"/>
      <c r="H30" s="22"/>
    </row>
    <row r="31" spans="1:9" ht="18" customHeight="1">
      <c r="A31" s="6"/>
      <c r="B31" s="6"/>
      <c r="C31" s="6"/>
      <c r="D31" s="6"/>
      <c r="E31" s="6"/>
      <c r="F31" s="6"/>
      <c r="G31" s="6"/>
      <c r="H31" s="6"/>
    </row>
    <row r="32" spans="1:9" ht="18" customHeight="1">
      <c r="A32" s="23" t="s">
        <v>35</v>
      </c>
      <c r="B32" s="6"/>
      <c r="C32" s="6"/>
      <c r="D32" s="6"/>
      <c r="E32" s="6"/>
      <c r="F32" s="6"/>
      <c r="G32" s="6"/>
      <c r="H32" s="6"/>
    </row>
  </sheetData>
  <mergeCells count="35">
    <mergeCell ref="C27:D27"/>
    <mergeCell ref="C28:D28"/>
    <mergeCell ref="C29:D29"/>
    <mergeCell ref="C30:D30"/>
    <mergeCell ref="F27:G27"/>
    <mergeCell ref="F28:G28"/>
    <mergeCell ref="F29:G29"/>
    <mergeCell ref="A30:B30"/>
    <mergeCell ref="A6:B7"/>
    <mergeCell ref="C6:C7"/>
    <mergeCell ref="E19:E20"/>
    <mergeCell ref="F19:H20"/>
    <mergeCell ref="B20:D20"/>
    <mergeCell ref="B21:C21"/>
    <mergeCell ref="A23:H23"/>
    <mergeCell ref="A26:B26"/>
    <mergeCell ref="C26:E26"/>
    <mergeCell ref="F26:H26"/>
    <mergeCell ref="A14:A15"/>
    <mergeCell ref="B15:H15"/>
    <mergeCell ref="B19:D19"/>
    <mergeCell ref="B12:C12"/>
    <mergeCell ref="B13:C13"/>
    <mergeCell ref="A3:H3"/>
    <mergeCell ref="D6:E6"/>
    <mergeCell ref="F6:H6"/>
    <mergeCell ref="D7:E7"/>
    <mergeCell ref="F7:H7"/>
    <mergeCell ref="B16:D16"/>
    <mergeCell ref="B18:D18"/>
    <mergeCell ref="F16:H16"/>
    <mergeCell ref="B9:H9"/>
    <mergeCell ref="B10:H10"/>
    <mergeCell ref="B11:C11"/>
    <mergeCell ref="B17:D17"/>
  </mergeCells>
  <phoneticPr fontId="1"/>
  <dataValidations count="1">
    <dataValidation type="list" allowBlank="1" showInputMessage="1" showErrorMessage="1" sqref="C6" xr:uid="{B2C5925C-6A91-4451-8954-162BDECEF60B}">
      <formula1>"法人,個人"</formula1>
    </dataValidation>
  </dataValidations>
  <pageMargins left="0.70866141732283472" right="0.70866141732283472" top="0.74803149606299213" bottom="0.74803149606299213" header="0.31496062992125984" footer="0.31496062992125984"/>
  <pageSetup paperSize="9" scale="95" orientation="portrait" cellComments="asDisplayed" r:id="rId1"/>
  <colBreaks count="1" manualBreakCount="1">
    <brk id="8" max="1048575" man="1"/>
  </colBreaks>
  <legacy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D5C5FFF-BED8-4B3A-9736-23B4B91EEBA5}">
  <dimension ref="A2:H31"/>
  <sheetViews>
    <sheetView topLeftCell="A11" zoomScaleNormal="100" workbookViewId="0">
      <selection activeCell="B15" sqref="B15:H15"/>
    </sheetView>
  </sheetViews>
  <sheetFormatPr defaultColWidth="8.58203125" defaultRowHeight="13"/>
  <cols>
    <col min="1" max="1" width="21.08203125" style="36" customWidth="1"/>
    <col min="2" max="2" width="17.83203125" style="36" customWidth="1"/>
    <col min="3" max="3" width="10" style="36" customWidth="1"/>
    <col min="4" max="4" width="3.58203125" style="36" customWidth="1"/>
    <col min="5" max="5" width="10.6640625" style="36" customWidth="1"/>
    <col min="6" max="6" width="3.58203125" style="36" customWidth="1"/>
    <col min="7" max="7" width="9.5" style="36" customWidth="1"/>
    <col min="8" max="8" width="3.58203125" style="36" customWidth="1"/>
    <col min="9" max="16384" width="8.58203125" style="36"/>
  </cols>
  <sheetData>
    <row r="2" spans="1:8">
      <c r="A2" s="36" t="s">
        <v>61</v>
      </c>
    </row>
    <row r="6" spans="1:8">
      <c r="A6" s="37" t="s">
        <v>62</v>
      </c>
    </row>
    <row r="7" spans="1:8">
      <c r="A7" s="38" t="s">
        <v>63</v>
      </c>
    </row>
    <row r="8" spans="1:8">
      <c r="A8" s="39" t="s">
        <v>64</v>
      </c>
    </row>
    <row r="9" spans="1:8">
      <c r="A9" s="40" t="s">
        <v>65</v>
      </c>
    </row>
    <row r="10" spans="1:8" ht="20.5" customHeight="1">
      <c r="E10" s="401" t="s">
        <v>66</v>
      </c>
      <c r="F10" s="401"/>
      <c r="G10" s="401"/>
      <c r="H10" s="401"/>
    </row>
    <row r="11" spans="1:8" ht="24.65" customHeight="1">
      <c r="A11" s="402" t="s">
        <v>6</v>
      </c>
      <c r="B11" s="403" t="s">
        <v>67</v>
      </c>
      <c r="C11" s="405" t="s">
        <v>68</v>
      </c>
      <c r="D11" s="406"/>
      <c r="E11" s="405" t="s">
        <v>69</v>
      </c>
      <c r="F11" s="409"/>
      <c r="G11" s="406" t="s">
        <v>70</v>
      </c>
      <c r="H11" s="409"/>
    </row>
    <row r="12" spans="1:8" ht="24.65" customHeight="1">
      <c r="A12" s="402"/>
      <c r="B12" s="404"/>
      <c r="C12" s="407"/>
      <c r="D12" s="408"/>
      <c r="E12" s="407"/>
      <c r="F12" s="410"/>
      <c r="G12" s="408"/>
      <c r="H12" s="410"/>
    </row>
    <row r="13" spans="1:8" ht="24.65" customHeight="1">
      <c r="A13" s="41" t="s">
        <v>71</v>
      </c>
      <c r="B13" s="42"/>
      <c r="C13" s="43"/>
      <c r="D13" s="44"/>
      <c r="E13" s="45"/>
      <c r="F13" s="44"/>
      <c r="G13" s="46"/>
      <c r="H13" s="47"/>
    </row>
    <row r="14" spans="1:8" ht="24.65" customHeight="1">
      <c r="A14" s="48" t="s">
        <v>72</v>
      </c>
      <c r="B14" s="49" t="s">
        <v>73</v>
      </c>
      <c r="C14" s="50">
        <v>1635300</v>
      </c>
      <c r="D14" s="51" t="s">
        <v>74</v>
      </c>
      <c r="E14" s="52">
        <f>変更後!C14</f>
        <v>1102150</v>
      </c>
      <c r="F14" s="53" t="s">
        <v>74</v>
      </c>
      <c r="G14" s="54">
        <f>C14-E14</f>
        <v>533150</v>
      </c>
      <c r="H14" s="55" t="s">
        <v>74</v>
      </c>
    </row>
    <row r="15" spans="1:8" ht="24.65" customHeight="1">
      <c r="A15" s="48" t="s">
        <v>75</v>
      </c>
      <c r="B15" s="49" t="s">
        <v>73</v>
      </c>
      <c r="C15" s="50">
        <v>250000</v>
      </c>
      <c r="D15" s="51" t="s">
        <v>74</v>
      </c>
      <c r="E15" s="52">
        <v>275000</v>
      </c>
      <c r="F15" s="51" t="s">
        <v>74</v>
      </c>
      <c r="G15" s="54">
        <f t="shared" ref="G15:G25" si="0">C15-E15</f>
        <v>-25000</v>
      </c>
      <c r="H15" s="55" t="s">
        <v>74</v>
      </c>
    </row>
    <row r="16" spans="1:8" ht="24.65" customHeight="1">
      <c r="A16" s="48" t="s">
        <v>76</v>
      </c>
      <c r="B16" s="49" t="s">
        <v>77</v>
      </c>
      <c r="C16" s="50">
        <f>'積算内訳書 (2)'!E13</f>
        <v>0</v>
      </c>
      <c r="D16" s="51" t="s">
        <v>74</v>
      </c>
      <c r="E16" s="52">
        <v>0</v>
      </c>
      <c r="F16" s="51" t="s">
        <v>74</v>
      </c>
      <c r="G16" s="54">
        <f t="shared" si="0"/>
        <v>0</v>
      </c>
      <c r="H16" s="55" t="s">
        <v>74</v>
      </c>
    </row>
    <row r="17" spans="1:8" ht="24.65" customHeight="1">
      <c r="A17" s="56" t="s">
        <v>78</v>
      </c>
      <c r="B17" s="57" t="s">
        <v>79</v>
      </c>
      <c r="C17" s="58">
        <f>'積算内訳書 (2)'!E17</f>
        <v>0</v>
      </c>
      <c r="D17" s="59" t="s">
        <v>80</v>
      </c>
      <c r="E17" s="60">
        <f>変更後!C17</f>
        <v>0</v>
      </c>
      <c r="F17" s="59" t="s">
        <v>74</v>
      </c>
      <c r="G17" s="61">
        <f t="shared" si="0"/>
        <v>0</v>
      </c>
      <c r="H17" s="62" t="s">
        <v>74</v>
      </c>
    </row>
    <row r="18" spans="1:8" ht="24.65" customHeight="1">
      <c r="A18" s="41" t="s">
        <v>81</v>
      </c>
      <c r="B18" s="63"/>
      <c r="C18" s="64"/>
      <c r="D18" s="65"/>
      <c r="E18" s="66"/>
      <c r="F18" s="65"/>
      <c r="G18" s="67"/>
      <c r="H18" s="47"/>
    </row>
    <row r="19" spans="1:8" ht="24.65" customHeight="1">
      <c r="A19" s="68" t="s">
        <v>82</v>
      </c>
      <c r="B19" s="69" t="s">
        <v>83</v>
      </c>
      <c r="C19" s="58">
        <v>120000</v>
      </c>
      <c r="D19" s="59" t="s">
        <v>80</v>
      </c>
      <c r="E19" s="60">
        <f>変更後!C19</f>
        <v>132000</v>
      </c>
      <c r="F19" s="59" t="s">
        <v>74</v>
      </c>
      <c r="G19" s="61">
        <f t="shared" si="0"/>
        <v>-12000</v>
      </c>
      <c r="H19" s="62" t="s">
        <v>74</v>
      </c>
    </row>
    <row r="20" spans="1:8" ht="24.65" customHeight="1">
      <c r="A20" s="70" t="s">
        <v>84</v>
      </c>
      <c r="B20" s="71"/>
      <c r="C20" s="50"/>
      <c r="D20" s="51"/>
      <c r="E20" s="66"/>
      <c r="F20" s="51"/>
      <c r="G20" s="67"/>
      <c r="H20" s="55"/>
    </row>
    <row r="21" spans="1:8" ht="24.65" customHeight="1">
      <c r="A21" s="70" t="s">
        <v>85</v>
      </c>
      <c r="B21" s="71" t="s">
        <v>83</v>
      </c>
      <c r="C21" s="50">
        <f>'積算内訳書 (2)'!E27</f>
        <v>0</v>
      </c>
      <c r="D21" s="51" t="s">
        <v>86</v>
      </c>
      <c r="E21" s="52">
        <v>0</v>
      </c>
      <c r="F21" s="51" t="s">
        <v>74</v>
      </c>
      <c r="G21" s="54">
        <f t="shared" si="0"/>
        <v>0</v>
      </c>
      <c r="H21" s="55" t="s">
        <v>74</v>
      </c>
    </row>
    <row r="22" spans="1:8" ht="24.65" customHeight="1">
      <c r="A22" s="70" t="s">
        <v>87</v>
      </c>
      <c r="B22" s="71" t="s">
        <v>83</v>
      </c>
      <c r="C22" s="50">
        <f>'積算内訳書 (2)'!E31</f>
        <v>0</v>
      </c>
      <c r="D22" s="51" t="s">
        <v>86</v>
      </c>
      <c r="E22" s="52">
        <v>0</v>
      </c>
      <c r="F22" s="51" t="s">
        <v>74</v>
      </c>
      <c r="G22" s="54">
        <f t="shared" si="0"/>
        <v>0</v>
      </c>
      <c r="H22" s="55" t="s">
        <v>74</v>
      </c>
    </row>
    <row r="23" spans="1:8" ht="24.65" customHeight="1">
      <c r="A23" s="68" t="s">
        <v>88</v>
      </c>
      <c r="B23" s="69" t="s">
        <v>89</v>
      </c>
      <c r="C23" s="58">
        <f>'積算内訳書 (2)'!E35</f>
        <v>0</v>
      </c>
      <c r="D23" s="59" t="s">
        <v>80</v>
      </c>
      <c r="E23" s="60">
        <v>0</v>
      </c>
      <c r="F23" s="59" t="s">
        <v>74</v>
      </c>
      <c r="G23" s="61">
        <f t="shared" si="0"/>
        <v>0</v>
      </c>
      <c r="H23" s="62" t="s">
        <v>74</v>
      </c>
    </row>
    <row r="24" spans="1:8" ht="24.65" customHeight="1">
      <c r="A24" s="72" t="s">
        <v>90</v>
      </c>
      <c r="B24" s="73"/>
      <c r="C24" s="64"/>
      <c r="D24" s="65"/>
      <c r="E24" s="66"/>
      <c r="F24" s="65"/>
      <c r="G24" s="67"/>
      <c r="H24" s="47"/>
    </row>
    <row r="25" spans="1:8" ht="24.65" customHeight="1" thickBot="1">
      <c r="A25" s="70" t="s">
        <v>91</v>
      </c>
      <c r="B25" s="71"/>
      <c r="C25" s="74">
        <f>'積算内訳書 (2)'!E40</f>
        <v>0</v>
      </c>
      <c r="D25" s="51" t="s">
        <v>86</v>
      </c>
      <c r="E25" s="52">
        <v>0</v>
      </c>
      <c r="F25" s="51" t="s">
        <v>74</v>
      </c>
      <c r="G25" s="54">
        <f t="shared" si="0"/>
        <v>0</v>
      </c>
      <c r="H25" s="55" t="s">
        <v>74</v>
      </c>
    </row>
    <row r="26" spans="1:8" ht="30" customHeight="1" thickBot="1">
      <c r="A26" s="394" t="s">
        <v>92</v>
      </c>
      <c r="B26" s="395"/>
      <c r="C26" s="75">
        <f>SUM(C13:C25)</f>
        <v>2005300</v>
      </c>
      <c r="D26" s="76" t="s">
        <v>74</v>
      </c>
      <c r="E26" s="77">
        <f>SUM(E13:E25)</f>
        <v>1509150</v>
      </c>
      <c r="F26" s="76" t="s">
        <v>74</v>
      </c>
      <c r="G26" s="78">
        <f>C26-E26</f>
        <v>496150</v>
      </c>
      <c r="H26" s="76" t="s">
        <v>74</v>
      </c>
    </row>
    <row r="27" spans="1:8" ht="30" customHeight="1" thickBot="1">
      <c r="A27" s="394" t="s">
        <v>93</v>
      </c>
      <c r="B27" s="396"/>
      <c r="C27" s="79">
        <f>C26/(1+0.1)</f>
        <v>1822999.9999999998</v>
      </c>
      <c r="D27" s="80" t="s">
        <v>74</v>
      </c>
      <c r="E27" s="81">
        <f>E26/(1+0.1)</f>
        <v>1371954.5454545454</v>
      </c>
      <c r="F27" s="80" t="s">
        <v>74</v>
      </c>
      <c r="G27" s="82">
        <f>C27-E27</f>
        <v>451045.45454545435</v>
      </c>
      <c r="H27" s="76" t="s">
        <v>74</v>
      </c>
    </row>
    <row r="28" spans="1:8" ht="30" customHeight="1" thickBot="1">
      <c r="A28" s="397" t="s">
        <v>94</v>
      </c>
      <c r="B28" s="398"/>
      <c r="C28" s="83">
        <f>C27/3*2</f>
        <v>1215333.3333333333</v>
      </c>
      <c r="D28" s="84" t="s">
        <v>74</v>
      </c>
      <c r="E28" s="85">
        <f>E27/3*2</f>
        <v>914636.36363636365</v>
      </c>
      <c r="F28" s="84" t="s">
        <v>74</v>
      </c>
      <c r="G28" s="86">
        <f>C28-E28</f>
        <v>300696.96969696961</v>
      </c>
      <c r="H28" s="84" t="s">
        <v>74</v>
      </c>
    </row>
    <row r="29" spans="1:8" ht="30" customHeight="1" thickBot="1">
      <c r="A29" s="399" t="s">
        <v>95</v>
      </c>
      <c r="B29" s="400"/>
      <c r="C29" s="83">
        <v>850000</v>
      </c>
      <c r="D29" s="84" t="s">
        <v>74</v>
      </c>
      <c r="E29" s="87">
        <v>850000</v>
      </c>
      <c r="F29" s="84" t="s">
        <v>74</v>
      </c>
      <c r="G29" s="87">
        <v>850000</v>
      </c>
      <c r="H29" s="84" t="s">
        <v>74</v>
      </c>
    </row>
    <row r="30" spans="1:8" ht="30" customHeight="1" thickBot="1">
      <c r="A30" s="399" t="s">
        <v>96</v>
      </c>
      <c r="B30" s="400"/>
      <c r="C30" s="83">
        <v>850000</v>
      </c>
      <c r="D30" s="84" t="s">
        <v>74</v>
      </c>
      <c r="E30" s="87">
        <v>0</v>
      </c>
      <c r="F30" s="84" t="s">
        <v>74</v>
      </c>
      <c r="G30" s="87">
        <f>C30-E30</f>
        <v>850000</v>
      </c>
      <c r="H30" s="84" t="s">
        <v>74</v>
      </c>
    </row>
    <row r="31" spans="1:8">
      <c r="A31" s="88"/>
      <c r="B31" s="88"/>
      <c r="C31" s="88"/>
      <c r="D31" s="88"/>
      <c r="E31" s="88"/>
      <c r="F31" s="88"/>
      <c r="G31" s="88"/>
      <c r="H31" s="88"/>
    </row>
  </sheetData>
  <mergeCells count="11">
    <mergeCell ref="E10:H10"/>
    <mergeCell ref="A11:A12"/>
    <mergeCell ref="B11:B12"/>
    <mergeCell ref="C11:D12"/>
    <mergeCell ref="E11:F12"/>
    <mergeCell ref="G11:H12"/>
    <mergeCell ref="A26:B26"/>
    <mergeCell ref="A27:B27"/>
    <mergeCell ref="A28:B28"/>
    <mergeCell ref="A29:B29"/>
    <mergeCell ref="A30:B30"/>
  </mergeCells>
  <phoneticPr fontId="1"/>
  <pageMargins left="1.0236220472440944" right="0.43307086614173229" top="0.74803149606299213" bottom="0.74803149606299213" header="0.31496062992125984" footer="0.31496062992125984"/>
  <pageSetup paperSize="9" orientation="portrait" horizontalDpi="1200" verticalDpi="1200"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68DA1AD-98F3-4358-944E-CBD63A930D0D}">
  <dimension ref="A2:H29"/>
  <sheetViews>
    <sheetView topLeftCell="A11" zoomScale="115" zoomScaleNormal="115" workbookViewId="0">
      <selection activeCell="B15" sqref="B15:H15"/>
    </sheetView>
  </sheetViews>
  <sheetFormatPr defaultColWidth="8.58203125" defaultRowHeight="13"/>
  <cols>
    <col min="1" max="1" width="21.75" style="36" customWidth="1"/>
    <col min="2" max="2" width="17.83203125" style="36" customWidth="1"/>
    <col min="3" max="3" width="10.33203125" style="36" customWidth="1"/>
    <col min="4" max="4" width="3.58203125" style="36" customWidth="1"/>
    <col min="5" max="5" width="9.6640625" style="36" customWidth="1"/>
    <col min="6" max="6" width="3.58203125" style="36" customWidth="1"/>
    <col min="7" max="7" width="10.4140625" style="36" customWidth="1"/>
    <col min="8" max="8" width="3.58203125" style="36" customWidth="1"/>
    <col min="9" max="16384" width="8.58203125" style="36"/>
  </cols>
  <sheetData>
    <row r="2" spans="1:8">
      <c r="A2" s="36" t="s">
        <v>97</v>
      </c>
    </row>
    <row r="6" spans="1:8">
      <c r="A6" s="37" t="s">
        <v>62</v>
      </c>
    </row>
    <row r="7" spans="1:8">
      <c r="A7" s="38" t="s">
        <v>63</v>
      </c>
    </row>
    <row r="8" spans="1:8">
      <c r="A8" s="39" t="s">
        <v>64</v>
      </c>
    </row>
    <row r="9" spans="1:8">
      <c r="A9" s="40" t="s">
        <v>98</v>
      </c>
    </row>
    <row r="11" spans="1:8" ht="27" customHeight="1">
      <c r="A11" s="402" t="s">
        <v>6</v>
      </c>
      <c r="B11" s="403" t="s">
        <v>67</v>
      </c>
      <c r="C11" s="412" t="s">
        <v>99</v>
      </c>
      <c r="D11" s="413"/>
      <c r="E11" s="412" t="s">
        <v>100</v>
      </c>
      <c r="F11" s="416"/>
      <c r="G11" s="413" t="s">
        <v>101</v>
      </c>
      <c r="H11" s="416"/>
    </row>
    <row r="12" spans="1:8" ht="27" customHeight="1">
      <c r="A12" s="402"/>
      <c r="B12" s="404"/>
      <c r="C12" s="414"/>
      <c r="D12" s="415"/>
      <c r="E12" s="414"/>
      <c r="F12" s="417"/>
      <c r="G12" s="415"/>
      <c r="H12" s="417"/>
    </row>
    <row r="13" spans="1:8" ht="27" customHeight="1">
      <c r="A13" s="41" t="s">
        <v>71</v>
      </c>
      <c r="B13" s="42"/>
      <c r="C13" s="43"/>
      <c r="D13" s="44"/>
      <c r="E13" s="45"/>
      <c r="F13" s="44"/>
      <c r="G13" s="46"/>
      <c r="H13" s="47"/>
    </row>
    <row r="14" spans="1:8" ht="27" customHeight="1">
      <c r="A14" s="48" t="s">
        <v>72</v>
      </c>
      <c r="B14" s="49" t="s">
        <v>73</v>
      </c>
      <c r="C14" s="52">
        <f>'積算内訳書 (2)'!E5</f>
        <v>1102150</v>
      </c>
      <c r="D14" s="51" t="s">
        <v>74</v>
      </c>
      <c r="E14" s="66">
        <f t="shared" ref="E14:E25" si="0">C14/(1+0.1)</f>
        <v>1001954.5454545454</v>
      </c>
      <c r="F14" s="53" t="s">
        <v>74</v>
      </c>
      <c r="G14" s="67">
        <f>E14/3*2</f>
        <v>667969.6969696969</v>
      </c>
      <c r="H14" s="55" t="s">
        <v>74</v>
      </c>
    </row>
    <row r="15" spans="1:8" ht="27" customHeight="1">
      <c r="A15" s="48" t="s">
        <v>75</v>
      </c>
      <c r="B15" s="49" t="s">
        <v>73</v>
      </c>
      <c r="C15" s="52">
        <f>計画変更!E15</f>
        <v>275000</v>
      </c>
      <c r="D15" s="51" t="s">
        <v>74</v>
      </c>
      <c r="E15" s="66">
        <f t="shared" si="0"/>
        <v>249999.99999999997</v>
      </c>
      <c r="F15" s="51" t="s">
        <v>74</v>
      </c>
      <c r="G15" s="67">
        <f t="shared" ref="G15:G23" si="1">E15/3*2</f>
        <v>166666.66666666666</v>
      </c>
      <c r="H15" s="55" t="s">
        <v>74</v>
      </c>
    </row>
    <row r="16" spans="1:8" ht="27" customHeight="1">
      <c r="A16" s="48" t="s">
        <v>76</v>
      </c>
      <c r="B16" s="49" t="s">
        <v>77</v>
      </c>
      <c r="C16" s="52">
        <f>計画変更!E16</f>
        <v>0</v>
      </c>
      <c r="D16" s="51" t="s">
        <v>74</v>
      </c>
      <c r="E16" s="66">
        <f t="shared" si="0"/>
        <v>0</v>
      </c>
      <c r="F16" s="51" t="s">
        <v>74</v>
      </c>
      <c r="G16" s="67">
        <f t="shared" si="1"/>
        <v>0</v>
      </c>
      <c r="H16" s="55" t="s">
        <v>74</v>
      </c>
    </row>
    <row r="17" spans="1:8" ht="27" customHeight="1">
      <c r="A17" s="56" t="s">
        <v>78</v>
      </c>
      <c r="B17" s="57" t="s">
        <v>79</v>
      </c>
      <c r="C17" s="60">
        <f>'積算内訳書 (2)'!E17</f>
        <v>0</v>
      </c>
      <c r="D17" s="59" t="s">
        <v>80</v>
      </c>
      <c r="E17" s="89">
        <f t="shared" si="0"/>
        <v>0</v>
      </c>
      <c r="F17" s="59" t="s">
        <v>74</v>
      </c>
      <c r="G17" s="67">
        <f t="shared" si="1"/>
        <v>0</v>
      </c>
      <c r="H17" s="62" t="s">
        <v>74</v>
      </c>
    </row>
    <row r="18" spans="1:8" ht="27" customHeight="1">
      <c r="A18" s="41" t="s">
        <v>81</v>
      </c>
      <c r="B18" s="63"/>
      <c r="C18" s="64"/>
      <c r="D18" s="65"/>
      <c r="E18" s="66"/>
      <c r="F18" s="65"/>
      <c r="G18" s="90"/>
      <c r="H18" s="47"/>
    </row>
    <row r="19" spans="1:8" ht="27" customHeight="1">
      <c r="A19" s="68" t="s">
        <v>82</v>
      </c>
      <c r="B19" s="69" t="s">
        <v>83</v>
      </c>
      <c r="C19" s="91">
        <f>'積算内訳書 (2)'!E22</f>
        <v>132000</v>
      </c>
      <c r="D19" s="59" t="s">
        <v>80</v>
      </c>
      <c r="E19" s="89">
        <f t="shared" si="0"/>
        <v>119999.99999999999</v>
      </c>
      <c r="F19" s="59" t="s">
        <v>74</v>
      </c>
      <c r="G19" s="89">
        <f t="shared" si="1"/>
        <v>79999.999999999985</v>
      </c>
      <c r="H19" s="62" t="s">
        <v>74</v>
      </c>
    </row>
    <row r="20" spans="1:8" ht="27" customHeight="1">
      <c r="A20" s="70" t="s">
        <v>84</v>
      </c>
      <c r="B20" s="71"/>
      <c r="C20" s="50"/>
      <c r="D20" s="51"/>
      <c r="E20" s="66">
        <f t="shared" si="0"/>
        <v>0</v>
      </c>
      <c r="F20" s="51"/>
      <c r="G20" s="92"/>
      <c r="H20" s="55"/>
    </row>
    <row r="21" spans="1:8" ht="27" customHeight="1">
      <c r="A21" s="70" t="s">
        <v>85</v>
      </c>
      <c r="B21" s="71" t="s">
        <v>83</v>
      </c>
      <c r="C21" s="93">
        <f>計画変更!E21</f>
        <v>0</v>
      </c>
      <c r="D21" s="51" t="s">
        <v>86</v>
      </c>
      <c r="E21" s="66">
        <f t="shared" si="0"/>
        <v>0</v>
      </c>
      <c r="F21" s="51" t="s">
        <v>74</v>
      </c>
      <c r="G21" s="67">
        <f t="shared" si="1"/>
        <v>0</v>
      </c>
      <c r="H21" s="55" t="s">
        <v>74</v>
      </c>
    </row>
    <row r="22" spans="1:8" ht="27" customHeight="1">
      <c r="A22" s="70" t="s">
        <v>87</v>
      </c>
      <c r="B22" s="71" t="s">
        <v>83</v>
      </c>
      <c r="C22" s="93">
        <f>計画変更!E22</f>
        <v>0</v>
      </c>
      <c r="D22" s="51" t="s">
        <v>86</v>
      </c>
      <c r="E22" s="66">
        <f t="shared" si="0"/>
        <v>0</v>
      </c>
      <c r="F22" s="51" t="s">
        <v>74</v>
      </c>
      <c r="G22" s="67">
        <f t="shared" si="1"/>
        <v>0</v>
      </c>
      <c r="H22" s="55" t="s">
        <v>74</v>
      </c>
    </row>
    <row r="23" spans="1:8" ht="27" customHeight="1">
      <c r="A23" s="68" t="s">
        <v>88</v>
      </c>
      <c r="B23" s="69" t="s">
        <v>89</v>
      </c>
      <c r="C23" s="91">
        <f>計画変更!E23</f>
        <v>0</v>
      </c>
      <c r="D23" s="59" t="s">
        <v>80</v>
      </c>
      <c r="E23" s="89">
        <f t="shared" si="0"/>
        <v>0</v>
      </c>
      <c r="F23" s="59" t="s">
        <v>74</v>
      </c>
      <c r="G23" s="67">
        <f t="shared" si="1"/>
        <v>0</v>
      </c>
      <c r="H23" s="62" t="s">
        <v>74</v>
      </c>
    </row>
    <row r="24" spans="1:8" ht="27" customHeight="1">
      <c r="A24" s="72" t="s">
        <v>90</v>
      </c>
      <c r="B24" s="73"/>
      <c r="C24" s="64"/>
      <c r="D24" s="65"/>
      <c r="E24" s="66"/>
      <c r="F24" s="65"/>
      <c r="G24" s="90"/>
      <c r="H24" s="47"/>
    </row>
    <row r="25" spans="1:8" ht="27" customHeight="1" thickBot="1">
      <c r="A25" s="70" t="s">
        <v>91</v>
      </c>
      <c r="B25" s="69"/>
      <c r="C25" s="94">
        <f>計画変更!E25</f>
        <v>0</v>
      </c>
      <c r="D25" s="51" t="s">
        <v>86</v>
      </c>
      <c r="E25" s="66">
        <f t="shared" si="0"/>
        <v>0</v>
      </c>
      <c r="F25" s="51" t="s">
        <v>74</v>
      </c>
      <c r="G25" s="67">
        <f>E25/3*2</f>
        <v>0</v>
      </c>
      <c r="H25" s="55" t="s">
        <v>74</v>
      </c>
    </row>
    <row r="26" spans="1:8" ht="16" thickTop="1" thickBot="1">
      <c r="A26" s="405" t="s">
        <v>102</v>
      </c>
      <c r="B26" s="406"/>
      <c r="C26" s="95"/>
      <c r="D26" s="96"/>
      <c r="E26" s="97"/>
      <c r="F26" s="96"/>
      <c r="G26" s="98">
        <f>SUM(G14:G25)</f>
        <v>914636.36363636353</v>
      </c>
      <c r="H26" s="99" t="s">
        <v>74</v>
      </c>
    </row>
    <row r="27" spans="1:8" ht="20.149999999999999" customHeight="1" thickTop="1">
      <c r="A27" s="418"/>
      <c r="B27" s="419"/>
      <c r="C27" s="100">
        <f>SUM(C14:C25)</f>
        <v>1509150</v>
      </c>
      <c r="D27" s="101" t="s">
        <v>74</v>
      </c>
      <c r="E27" s="102">
        <f>SUM(E14:E25)</f>
        <v>1371954.5454545454</v>
      </c>
      <c r="F27" s="101" t="s">
        <v>74</v>
      </c>
      <c r="G27" s="420">
        <v>850000</v>
      </c>
      <c r="H27" s="422" t="s">
        <v>74</v>
      </c>
    </row>
    <row r="28" spans="1:8" ht="18.5" customHeight="1" thickBot="1">
      <c r="A28" s="407"/>
      <c r="B28" s="408"/>
      <c r="C28" s="424"/>
      <c r="D28" s="425"/>
      <c r="E28" s="426"/>
      <c r="F28" s="427"/>
      <c r="G28" s="421"/>
      <c r="H28" s="423"/>
    </row>
    <row r="29" spans="1:8" ht="13.5" thickTop="1">
      <c r="C29" s="411"/>
      <c r="D29" s="411"/>
      <c r="E29" s="411"/>
      <c r="F29" s="411"/>
      <c r="G29" s="411"/>
      <c r="H29" s="411"/>
    </row>
  </sheetData>
  <mergeCells count="13">
    <mergeCell ref="C29:D29"/>
    <mergeCell ref="E29:F29"/>
    <mergeCell ref="G29:H29"/>
    <mergeCell ref="A11:A12"/>
    <mergeCell ref="B11:B12"/>
    <mergeCell ref="C11:D12"/>
    <mergeCell ref="E11:F12"/>
    <mergeCell ref="G11:H12"/>
    <mergeCell ref="A26:B28"/>
    <mergeCell ref="G27:G28"/>
    <mergeCell ref="H27:H28"/>
    <mergeCell ref="C28:D28"/>
    <mergeCell ref="E28:F28"/>
  </mergeCells>
  <phoneticPr fontId="1"/>
  <pageMargins left="0.82677165354330717" right="0.43307086614173229" top="0.74803149606299213" bottom="0.74803149606299213" header="0.31496062992125984" footer="0.31496062992125984"/>
  <pageSetup paperSize="9" orientation="portrait"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8DD68CB-8341-4A3A-9A97-A5D6C12D9F5C}">
  <dimension ref="A1:K45"/>
  <sheetViews>
    <sheetView view="pageBreakPreview" topLeftCell="D28" zoomScaleNormal="100" zoomScaleSheetLayoutView="100" workbookViewId="0">
      <selection activeCell="B15" sqref="B15:H15"/>
    </sheetView>
  </sheetViews>
  <sheetFormatPr defaultColWidth="8.58203125" defaultRowHeight="15.65" customHeight="1"/>
  <cols>
    <col min="1" max="1" width="4.33203125" style="104" customWidth="1"/>
    <col min="2" max="2" width="25.5" style="104" customWidth="1"/>
    <col min="3" max="3" width="20.25" style="104" customWidth="1"/>
    <col min="4" max="4" width="6.58203125" style="104" customWidth="1"/>
    <col min="5" max="5" width="14.58203125" style="104" customWidth="1"/>
    <col min="6" max="6" width="4.08203125" style="104" customWidth="1"/>
    <col min="7" max="7" width="14.58203125" style="104" customWidth="1"/>
    <col min="8" max="8" width="4.08203125" style="104" customWidth="1"/>
    <col min="9" max="9" width="33.58203125" style="104" customWidth="1"/>
    <col min="10" max="16384" width="8.58203125" style="104"/>
  </cols>
  <sheetData>
    <row r="1" spans="1:9" ht="29.15" customHeight="1" thickBot="1">
      <c r="A1" s="430" t="s">
        <v>103</v>
      </c>
      <c r="B1" s="430"/>
      <c r="C1" s="431" t="s">
        <v>104</v>
      </c>
      <c r="D1" s="431"/>
      <c r="E1" s="431"/>
      <c r="F1" s="431"/>
      <c r="G1" s="431"/>
      <c r="H1" s="431"/>
      <c r="I1" s="103"/>
    </row>
    <row r="2" spans="1:9" ht="15.65" customHeight="1" thickTop="1" thickBot="1"/>
    <row r="3" spans="1:9" ht="45.65" customHeight="1" thickBot="1">
      <c r="A3" s="105" t="s">
        <v>105</v>
      </c>
      <c r="B3" s="106" t="s">
        <v>106</v>
      </c>
      <c r="C3" s="106" t="s">
        <v>67</v>
      </c>
      <c r="D3" s="107"/>
      <c r="E3" s="432" t="s">
        <v>107</v>
      </c>
      <c r="F3" s="433"/>
      <c r="G3" s="434" t="s">
        <v>108</v>
      </c>
      <c r="H3" s="434"/>
      <c r="I3" s="108" t="s">
        <v>109</v>
      </c>
    </row>
    <row r="4" spans="1:9" ht="15.65" customHeight="1">
      <c r="A4" s="109"/>
      <c r="B4" s="110" t="s">
        <v>110</v>
      </c>
      <c r="C4" s="111"/>
      <c r="D4" s="112"/>
      <c r="E4" s="113"/>
      <c r="F4" s="114"/>
      <c r="G4" s="110"/>
      <c r="H4" s="114"/>
      <c r="I4" s="115"/>
    </row>
    <row r="5" spans="1:9" ht="26.5" customHeight="1">
      <c r="A5" s="116"/>
      <c r="B5" s="117" t="s">
        <v>111</v>
      </c>
      <c r="C5" s="118" t="s">
        <v>73</v>
      </c>
      <c r="D5" s="119" t="s">
        <v>48</v>
      </c>
      <c r="E5" s="120">
        <f>SUM(G6:G8)</f>
        <v>1102150</v>
      </c>
      <c r="F5" s="121" t="s">
        <v>74</v>
      </c>
      <c r="G5" s="122"/>
      <c r="H5" s="123"/>
      <c r="I5" s="124"/>
    </row>
    <row r="6" spans="1:9" ht="26.5" customHeight="1">
      <c r="A6" s="125">
        <v>1</v>
      </c>
      <c r="B6" s="126"/>
      <c r="C6" s="127"/>
      <c r="D6" s="128"/>
      <c r="E6" s="129"/>
      <c r="F6" s="123"/>
      <c r="G6" s="130">
        <v>886050</v>
      </c>
      <c r="H6" s="131" t="s">
        <v>74</v>
      </c>
      <c r="I6" s="132" t="s">
        <v>112</v>
      </c>
    </row>
    <row r="7" spans="1:9" ht="26.5" customHeight="1">
      <c r="A7" s="125">
        <v>2</v>
      </c>
      <c r="B7" s="122"/>
      <c r="C7" s="127"/>
      <c r="D7" s="133"/>
      <c r="E7" s="129"/>
      <c r="F7" s="123"/>
      <c r="G7" s="130">
        <v>216100</v>
      </c>
      <c r="H7" s="131" t="s">
        <v>74</v>
      </c>
      <c r="I7" s="132" t="s">
        <v>113</v>
      </c>
    </row>
    <row r="8" spans="1:9" ht="26.5" customHeight="1">
      <c r="A8" s="134">
        <v>3</v>
      </c>
      <c r="B8" s="135"/>
      <c r="C8" s="136"/>
      <c r="D8" s="137"/>
      <c r="E8" s="138"/>
      <c r="F8" s="139"/>
      <c r="G8" s="140">
        <v>0</v>
      </c>
      <c r="H8" s="141" t="s">
        <v>74</v>
      </c>
      <c r="I8" s="142" t="s">
        <v>114</v>
      </c>
    </row>
    <row r="9" spans="1:9" ht="26.5" customHeight="1">
      <c r="A9" s="116"/>
      <c r="B9" s="117" t="s">
        <v>115</v>
      </c>
      <c r="C9" s="118" t="s">
        <v>73</v>
      </c>
      <c r="D9" s="119" t="s">
        <v>48</v>
      </c>
      <c r="E9" s="120">
        <f>SUM(G10:G12)</f>
        <v>275000</v>
      </c>
      <c r="F9" s="121" t="s">
        <v>74</v>
      </c>
      <c r="G9" s="122"/>
      <c r="H9" s="123"/>
      <c r="I9" s="143"/>
    </row>
    <row r="10" spans="1:9" ht="26.5" customHeight="1">
      <c r="A10" s="125">
        <v>1</v>
      </c>
      <c r="B10" s="144"/>
      <c r="C10" s="127"/>
      <c r="D10" s="128"/>
      <c r="E10" s="129"/>
      <c r="F10" s="123"/>
      <c r="G10" s="130">
        <v>275000</v>
      </c>
      <c r="H10" s="131" t="s">
        <v>74</v>
      </c>
      <c r="I10" s="132" t="s">
        <v>116</v>
      </c>
    </row>
    <row r="11" spans="1:9" ht="26.5" customHeight="1">
      <c r="A11" s="125">
        <v>2</v>
      </c>
      <c r="B11" s="122"/>
      <c r="C11" s="127"/>
      <c r="D11" s="133"/>
      <c r="E11" s="129"/>
      <c r="F11" s="123"/>
      <c r="G11" s="130">
        <v>0</v>
      </c>
      <c r="H11" s="131" t="s">
        <v>74</v>
      </c>
      <c r="I11" s="132" t="s">
        <v>117</v>
      </c>
    </row>
    <row r="12" spans="1:9" ht="26.5" customHeight="1">
      <c r="A12" s="134">
        <v>3</v>
      </c>
      <c r="B12" s="135"/>
      <c r="C12" s="136"/>
      <c r="D12" s="137"/>
      <c r="E12" s="138"/>
      <c r="F12" s="139"/>
      <c r="G12" s="140">
        <v>0</v>
      </c>
      <c r="H12" s="141" t="s">
        <v>74</v>
      </c>
      <c r="I12" s="142" t="s">
        <v>114</v>
      </c>
    </row>
    <row r="13" spans="1:9" ht="26.5" customHeight="1">
      <c r="A13" s="116"/>
      <c r="B13" s="117" t="s">
        <v>118</v>
      </c>
      <c r="C13" s="118" t="s">
        <v>77</v>
      </c>
      <c r="D13" s="119" t="s">
        <v>48</v>
      </c>
      <c r="E13" s="120">
        <f>SUM(G14:G16)</f>
        <v>0</v>
      </c>
      <c r="F13" s="121" t="s">
        <v>74</v>
      </c>
      <c r="G13" s="122"/>
      <c r="H13" s="123"/>
      <c r="I13" s="143"/>
    </row>
    <row r="14" spans="1:9" ht="26.5" customHeight="1">
      <c r="A14" s="125">
        <v>1</v>
      </c>
      <c r="B14" s="144"/>
      <c r="C14" s="127"/>
      <c r="D14" s="128"/>
      <c r="E14" s="129"/>
      <c r="F14" s="123"/>
      <c r="G14" s="130">
        <v>0</v>
      </c>
      <c r="H14" s="131" t="s">
        <v>74</v>
      </c>
      <c r="I14" s="132" t="s">
        <v>117</v>
      </c>
    </row>
    <row r="15" spans="1:9" ht="26.5" customHeight="1">
      <c r="A15" s="125">
        <v>2</v>
      </c>
      <c r="B15" s="122"/>
      <c r="C15" s="127"/>
      <c r="D15" s="133"/>
      <c r="E15" s="129"/>
      <c r="F15" s="123"/>
      <c r="G15" s="130">
        <v>0</v>
      </c>
      <c r="H15" s="131" t="s">
        <v>74</v>
      </c>
      <c r="I15" s="132" t="s">
        <v>117</v>
      </c>
    </row>
    <row r="16" spans="1:9" ht="26.5" customHeight="1">
      <c r="A16" s="134">
        <v>3</v>
      </c>
      <c r="B16" s="135"/>
      <c r="C16" s="136"/>
      <c r="D16" s="137"/>
      <c r="E16" s="138"/>
      <c r="F16" s="139"/>
      <c r="G16" s="140">
        <v>0</v>
      </c>
      <c r="H16" s="141" t="s">
        <v>74</v>
      </c>
      <c r="I16" s="142" t="s">
        <v>114</v>
      </c>
    </row>
    <row r="17" spans="1:9" ht="26.5" customHeight="1">
      <c r="A17" s="116"/>
      <c r="B17" s="117" t="s">
        <v>119</v>
      </c>
      <c r="C17" s="118" t="s">
        <v>79</v>
      </c>
      <c r="D17" s="119" t="s">
        <v>48</v>
      </c>
      <c r="E17" s="120">
        <f>SUM(G18:G20)</f>
        <v>0</v>
      </c>
      <c r="F17" s="145" t="s">
        <v>80</v>
      </c>
      <c r="G17" s="122"/>
      <c r="H17" s="146"/>
      <c r="I17" s="143"/>
    </row>
    <row r="18" spans="1:9" ht="26.5" customHeight="1">
      <c r="A18" s="125">
        <v>1</v>
      </c>
      <c r="B18" s="122"/>
      <c r="C18" s="127"/>
      <c r="D18" s="133"/>
      <c r="E18" s="129"/>
      <c r="F18" s="123"/>
      <c r="G18" s="130"/>
      <c r="H18" s="131" t="s">
        <v>74</v>
      </c>
      <c r="I18" s="132" t="s">
        <v>117</v>
      </c>
    </row>
    <row r="19" spans="1:9" ht="26.5" customHeight="1">
      <c r="A19" s="125">
        <v>2</v>
      </c>
      <c r="B19" s="122"/>
      <c r="C19" s="127"/>
      <c r="D19" s="133"/>
      <c r="E19" s="129"/>
      <c r="F19" s="123"/>
      <c r="G19" s="130">
        <v>0</v>
      </c>
      <c r="H19" s="131" t="s">
        <v>74</v>
      </c>
      <c r="I19" s="132" t="s">
        <v>117</v>
      </c>
    </row>
    <row r="20" spans="1:9" ht="26.5" customHeight="1" thickBot="1">
      <c r="A20" s="147">
        <v>3</v>
      </c>
      <c r="B20" s="148"/>
      <c r="C20" s="149"/>
      <c r="D20" s="150"/>
      <c r="E20" s="151"/>
      <c r="F20" s="152"/>
      <c r="G20" s="153">
        <v>0</v>
      </c>
      <c r="H20" s="154" t="s">
        <v>74</v>
      </c>
      <c r="I20" s="142" t="s">
        <v>114</v>
      </c>
    </row>
    <row r="21" spans="1:9" ht="15.65" customHeight="1">
      <c r="A21" s="109"/>
      <c r="B21" s="155" t="s">
        <v>120</v>
      </c>
      <c r="C21" s="156"/>
      <c r="D21" s="157"/>
      <c r="E21" s="158"/>
      <c r="F21" s="159"/>
      <c r="G21" s="160"/>
      <c r="H21" s="159"/>
      <c r="I21" s="161"/>
    </row>
    <row r="22" spans="1:9" ht="26.5" customHeight="1">
      <c r="A22" s="116"/>
      <c r="B22" s="162" t="s">
        <v>121</v>
      </c>
      <c r="C22" s="163" t="s">
        <v>122</v>
      </c>
      <c r="D22" s="119" t="s">
        <v>48</v>
      </c>
      <c r="E22" s="120">
        <f>SUM(G23:G25)</f>
        <v>132000</v>
      </c>
      <c r="F22" s="145" t="s">
        <v>80</v>
      </c>
      <c r="G22" s="122"/>
      <c r="H22" s="146"/>
      <c r="I22" s="143"/>
    </row>
    <row r="23" spans="1:9" ht="26.5" customHeight="1">
      <c r="A23" s="125">
        <v>1</v>
      </c>
      <c r="B23" s="144"/>
      <c r="C23" s="127"/>
      <c r="D23" s="128"/>
      <c r="E23" s="129"/>
      <c r="F23" s="123"/>
      <c r="G23" s="130">
        <v>132000</v>
      </c>
      <c r="H23" s="131" t="s">
        <v>74</v>
      </c>
      <c r="I23" s="132" t="s">
        <v>123</v>
      </c>
    </row>
    <row r="24" spans="1:9" ht="26.5" customHeight="1">
      <c r="A24" s="125">
        <v>2</v>
      </c>
      <c r="B24" s="122"/>
      <c r="C24" s="127"/>
      <c r="D24" s="133"/>
      <c r="E24" s="129"/>
      <c r="F24" s="123"/>
      <c r="G24" s="130">
        <v>0</v>
      </c>
      <c r="H24" s="131" t="s">
        <v>74</v>
      </c>
      <c r="I24" s="132" t="s">
        <v>117</v>
      </c>
    </row>
    <row r="25" spans="1:9" ht="26.5" customHeight="1" thickBot="1">
      <c r="A25" s="147">
        <v>3</v>
      </c>
      <c r="B25" s="148"/>
      <c r="C25" s="149"/>
      <c r="D25" s="150"/>
      <c r="E25" s="151"/>
      <c r="F25" s="152"/>
      <c r="G25" s="153">
        <v>0</v>
      </c>
      <c r="H25" s="154" t="s">
        <v>74</v>
      </c>
      <c r="I25" s="142" t="s">
        <v>114</v>
      </c>
    </row>
    <row r="26" spans="1:9" ht="15.65" customHeight="1">
      <c r="A26" s="109"/>
      <c r="B26" s="164" t="s">
        <v>84</v>
      </c>
      <c r="C26" s="165"/>
      <c r="D26" s="166"/>
      <c r="E26" s="158"/>
      <c r="F26" s="159"/>
      <c r="G26" s="167"/>
      <c r="H26" s="159"/>
      <c r="I26" s="161"/>
    </row>
    <row r="27" spans="1:9" ht="26.5" customHeight="1">
      <c r="A27" s="116"/>
      <c r="B27" s="162" t="s">
        <v>124</v>
      </c>
      <c r="C27" s="163" t="s">
        <v>122</v>
      </c>
      <c r="D27" s="119" t="s">
        <v>48</v>
      </c>
      <c r="E27" s="168">
        <f>SUM(G28:G30)</f>
        <v>0</v>
      </c>
      <c r="F27" s="145" t="s">
        <v>80</v>
      </c>
      <c r="G27" s="122"/>
      <c r="H27" s="146"/>
      <c r="I27" s="143"/>
    </row>
    <row r="28" spans="1:9" ht="26.5" customHeight="1">
      <c r="A28" s="125">
        <v>1</v>
      </c>
      <c r="B28" s="122"/>
      <c r="C28" s="127"/>
      <c r="D28" s="128"/>
      <c r="E28" s="129"/>
      <c r="F28" s="123"/>
      <c r="G28" s="169">
        <v>0</v>
      </c>
      <c r="H28" s="131" t="s">
        <v>74</v>
      </c>
      <c r="I28" s="132" t="s">
        <v>117</v>
      </c>
    </row>
    <row r="29" spans="1:9" ht="26.5" customHeight="1">
      <c r="A29" s="125">
        <v>2</v>
      </c>
      <c r="B29" s="122"/>
      <c r="C29" s="127"/>
      <c r="D29" s="133"/>
      <c r="E29" s="129"/>
      <c r="F29" s="123"/>
      <c r="G29" s="169">
        <v>0</v>
      </c>
      <c r="H29" s="131" t="s">
        <v>74</v>
      </c>
      <c r="I29" s="132" t="s">
        <v>117</v>
      </c>
    </row>
    <row r="30" spans="1:9" ht="26.5" customHeight="1">
      <c r="A30" s="134">
        <v>3</v>
      </c>
      <c r="B30" s="135"/>
      <c r="C30" s="136"/>
      <c r="D30" s="137"/>
      <c r="E30" s="138"/>
      <c r="F30" s="139"/>
      <c r="G30" s="170">
        <v>0</v>
      </c>
      <c r="H30" s="141" t="s">
        <v>74</v>
      </c>
      <c r="I30" s="142" t="s">
        <v>114</v>
      </c>
    </row>
    <row r="31" spans="1:9" ht="26.5" customHeight="1">
      <c r="A31" s="116"/>
      <c r="B31" s="162" t="s">
        <v>125</v>
      </c>
      <c r="C31" s="163" t="s">
        <v>122</v>
      </c>
      <c r="D31" s="119" t="s">
        <v>48</v>
      </c>
      <c r="E31" s="120">
        <f>SUM(G32:G34)</f>
        <v>0</v>
      </c>
      <c r="F31" s="145" t="s">
        <v>80</v>
      </c>
      <c r="G31" s="122"/>
      <c r="H31" s="146"/>
      <c r="I31" s="143"/>
    </row>
    <row r="32" spans="1:9" ht="26.5" customHeight="1">
      <c r="A32" s="125">
        <v>1</v>
      </c>
      <c r="B32" s="171"/>
      <c r="C32" s="172"/>
      <c r="D32" s="173"/>
      <c r="E32" s="129"/>
      <c r="F32" s="146"/>
      <c r="G32" s="169">
        <v>0</v>
      </c>
      <c r="H32" s="174" t="s">
        <v>74</v>
      </c>
      <c r="I32" s="132" t="s">
        <v>117</v>
      </c>
    </row>
    <row r="33" spans="1:11" ht="26.5" customHeight="1">
      <c r="A33" s="125">
        <v>2</v>
      </c>
      <c r="B33" s="122"/>
      <c r="C33" s="127"/>
      <c r="D33" s="133"/>
      <c r="E33" s="129"/>
      <c r="F33" s="123"/>
      <c r="G33" s="169">
        <v>0</v>
      </c>
      <c r="H33" s="131" t="s">
        <v>74</v>
      </c>
      <c r="I33" s="132" t="s">
        <v>117</v>
      </c>
    </row>
    <row r="34" spans="1:11" ht="26.5" customHeight="1">
      <c r="A34" s="134">
        <v>3</v>
      </c>
      <c r="B34" s="135"/>
      <c r="C34" s="136"/>
      <c r="D34" s="137"/>
      <c r="E34" s="138"/>
      <c r="F34" s="139"/>
      <c r="G34" s="170">
        <v>0</v>
      </c>
      <c r="H34" s="141" t="s">
        <v>74</v>
      </c>
      <c r="I34" s="142" t="s">
        <v>114</v>
      </c>
    </row>
    <row r="35" spans="1:11" ht="26.5" customHeight="1">
      <c r="A35" s="116"/>
      <c r="B35" s="162" t="s">
        <v>126</v>
      </c>
      <c r="C35" s="163" t="s">
        <v>89</v>
      </c>
      <c r="D35" s="119" t="s">
        <v>48</v>
      </c>
      <c r="E35" s="120">
        <f>SUM(G36:G38)</f>
        <v>0</v>
      </c>
      <c r="F35" s="145" t="s">
        <v>80</v>
      </c>
      <c r="G35" s="122"/>
      <c r="H35" s="146"/>
      <c r="I35" s="143"/>
    </row>
    <row r="36" spans="1:11" ht="26.5" customHeight="1">
      <c r="A36" s="125">
        <v>1</v>
      </c>
      <c r="B36" s="171"/>
      <c r="C36" s="172"/>
      <c r="D36" s="173"/>
      <c r="E36" s="129"/>
      <c r="F36" s="146"/>
      <c r="G36" s="169">
        <v>0</v>
      </c>
      <c r="H36" s="174" t="s">
        <v>74</v>
      </c>
      <c r="I36" s="132" t="s">
        <v>117</v>
      </c>
    </row>
    <row r="37" spans="1:11" ht="26.5" customHeight="1">
      <c r="A37" s="125">
        <v>2</v>
      </c>
      <c r="B37" s="175"/>
      <c r="C37" s="172"/>
      <c r="D37" s="173"/>
      <c r="E37" s="129"/>
      <c r="F37" s="146"/>
      <c r="G37" s="169">
        <v>0</v>
      </c>
      <c r="H37" s="174" t="s">
        <v>74</v>
      </c>
      <c r="I37" s="132" t="s">
        <v>117</v>
      </c>
    </row>
    <row r="38" spans="1:11" ht="26.5" customHeight="1" thickBot="1">
      <c r="A38" s="147">
        <v>3</v>
      </c>
      <c r="B38" s="176"/>
      <c r="C38" s="177"/>
      <c r="D38" s="178"/>
      <c r="E38" s="176"/>
      <c r="F38" s="179"/>
      <c r="G38" s="180">
        <v>0</v>
      </c>
      <c r="H38" s="181" t="s">
        <v>74</v>
      </c>
      <c r="I38" s="142" t="s">
        <v>114</v>
      </c>
    </row>
    <row r="39" spans="1:11" ht="15.65" customHeight="1">
      <c r="A39" s="109"/>
      <c r="B39" s="164" t="s">
        <v>127</v>
      </c>
      <c r="C39" s="182"/>
      <c r="D39" s="166"/>
      <c r="E39" s="158"/>
      <c r="F39" s="159"/>
      <c r="G39" s="167"/>
      <c r="H39" s="159"/>
      <c r="I39" s="161"/>
    </row>
    <row r="40" spans="1:11" ht="26.5" customHeight="1">
      <c r="A40" s="116"/>
      <c r="B40" s="162" t="s">
        <v>128</v>
      </c>
      <c r="C40" s="172"/>
      <c r="D40" s="183" t="s">
        <v>48</v>
      </c>
      <c r="E40" s="184">
        <f>SUM(G41:G42)</f>
        <v>0</v>
      </c>
      <c r="F40" s="145" t="s">
        <v>80</v>
      </c>
      <c r="G40" s="175"/>
      <c r="H40" s="146"/>
      <c r="I40" s="143"/>
    </row>
    <row r="41" spans="1:11" ht="26.5" customHeight="1">
      <c r="A41" s="125">
        <v>1</v>
      </c>
      <c r="B41" s="175"/>
      <c r="C41" s="185"/>
      <c r="D41" s="186"/>
      <c r="E41" s="187"/>
      <c r="F41" s="146"/>
      <c r="G41" s="188">
        <v>0</v>
      </c>
      <c r="H41" s="174" t="s">
        <v>74</v>
      </c>
      <c r="I41" s="132" t="s">
        <v>117</v>
      </c>
    </row>
    <row r="42" spans="1:11" ht="26.5" customHeight="1" thickBot="1">
      <c r="A42" s="147">
        <v>2</v>
      </c>
      <c r="B42" s="189"/>
      <c r="C42" s="190"/>
      <c r="D42" s="191"/>
      <c r="E42" s="192"/>
      <c r="F42" s="193"/>
      <c r="G42" s="194">
        <v>0</v>
      </c>
      <c r="H42" s="195" t="s">
        <v>74</v>
      </c>
      <c r="I42" s="132" t="s">
        <v>117</v>
      </c>
    </row>
    <row r="43" spans="1:11" ht="15" customHeight="1">
      <c r="A43" s="435"/>
      <c r="B43" s="438" t="s">
        <v>102</v>
      </c>
      <c r="C43" s="439"/>
      <c r="D43" s="440"/>
      <c r="E43" s="447">
        <f>SUM(E4:E42)</f>
        <v>1509150</v>
      </c>
      <c r="F43" s="196"/>
      <c r="G43" s="450">
        <f>SUM(G4:G42)</f>
        <v>1509150</v>
      </c>
      <c r="H43" s="197"/>
      <c r="I43" s="198"/>
      <c r="J43" s="199"/>
      <c r="K43" s="200"/>
    </row>
    <row r="44" spans="1:11" ht="15" customHeight="1">
      <c r="A44" s="436"/>
      <c r="B44" s="441"/>
      <c r="C44" s="442"/>
      <c r="D44" s="443"/>
      <c r="E44" s="448"/>
      <c r="F44" s="201" t="s">
        <v>74</v>
      </c>
      <c r="G44" s="451"/>
      <c r="H44" s="202" t="s">
        <v>74</v>
      </c>
      <c r="I44" s="203"/>
      <c r="J44" s="204"/>
      <c r="K44" s="205"/>
    </row>
    <row r="45" spans="1:11" ht="15" customHeight="1" thickBot="1">
      <c r="A45" s="437"/>
      <c r="B45" s="444"/>
      <c r="C45" s="445"/>
      <c r="D45" s="446"/>
      <c r="E45" s="449"/>
      <c r="F45" s="206"/>
      <c r="G45" s="452"/>
      <c r="H45" s="207"/>
      <c r="I45" s="208"/>
      <c r="J45" s="428"/>
      <c r="K45" s="429"/>
    </row>
  </sheetData>
  <mergeCells count="9">
    <mergeCell ref="J45:K45"/>
    <mergeCell ref="A1:B1"/>
    <mergeCell ref="C1:H1"/>
    <mergeCell ref="E3:F3"/>
    <mergeCell ref="G3:H3"/>
    <mergeCell ref="A43:A45"/>
    <mergeCell ref="B43:D45"/>
    <mergeCell ref="E43:E45"/>
    <mergeCell ref="G43:G45"/>
  </mergeCells>
  <phoneticPr fontId="1"/>
  <pageMargins left="0.7" right="0.7" top="0.75" bottom="0.75" header="0.3" footer="0.3"/>
  <pageSetup paperSize="9" scale="62" orientation="portrait" r:id="rId1"/>
  <colBreaks count="1" manualBreakCount="1">
    <brk id="9" max="1048575" man="1"/>
  </colBreak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BBB0BF1-691A-4EA2-8914-2971435E8C22}">
  <sheetPr>
    <tabColor rgb="FFFF0000"/>
  </sheetPr>
  <dimension ref="A1:I40"/>
  <sheetViews>
    <sheetView showGridLines="0" showZeros="0" view="pageBreakPreview" topLeftCell="A6" zoomScale="130" zoomScaleNormal="100" zoomScaleSheetLayoutView="130" workbookViewId="0">
      <selection activeCell="H3" sqref="H3"/>
    </sheetView>
  </sheetViews>
  <sheetFormatPr defaultRowHeight="12"/>
  <cols>
    <col min="1" max="1" width="8.6640625" style="6"/>
    <col min="2" max="2" width="8.6640625" style="6" bestFit="1" customWidth="1"/>
    <col min="3" max="4" width="8.6640625" style="6" bestFit="1"/>
    <col min="5" max="5" width="10.4140625" style="6" bestFit="1" customWidth="1"/>
    <col min="6" max="7" width="8.6640625" style="6" bestFit="1"/>
    <col min="8" max="8" width="13.83203125" style="6" bestFit="1" customWidth="1"/>
    <col min="9" max="9" width="13.58203125" style="6" bestFit="1" customWidth="1"/>
    <col min="10" max="16384" width="8.6640625" style="6"/>
  </cols>
  <sheetData>
    <row r="1" spans="1:8" s="1" customFormat="1" ht="18" customHeight="1">
      <c r="A1" s="32" t="s">
        <v>276</v>
      </c>
    </row>
    <row r="2" spans="1:8" ht="18" customHeight="1">
      <c r="A2" s="24" t="s">
        <v>277</v>
      </c>
    </row>
    <row r="3" spans="1:8" ht="18" customHeight="1">
      <c r="H3" s="33" t="s">
        <v>332</v>
      </c>
    </row>
    <row r="4" spans="1:8" ht="18" customHeight="1">
      <c r="A4" s="6" t="s">
        <v>0</v>
      </c>
    </row>
    <row r="5" spans="1:8" ht="18" customHeight="1">
      <c r="E5" s="25" t="s">
        <v>37</v>
      </c>
      <c r="F5" s="307" t="s">
        <v>309</v>
      </c>
      <c r="G5" s="307"/>
      <c r="H5" s="307"/>
    </row>
    <row r="6" spans="1:8" ht="36" customHeight="1">
      <c r="E6" s="26"/>
      <c r="F6" s="308" t="s">
        <v>310</v>
      </c>
      <c r="G6" s="309"/>
      <c r="H6" s="309"/>
    </row>
    <row r="7" spans="1:8" ht="18" customHeight="1">
      <c r="E7" s="25" t="s">
        <v>38</v>
      </c>
      <c r="F7" s="310"/>
      <c r="G7" s="310"/>
      <c r="H7" s="310"/>
    </row>
    <row r="8" spans="1:8" ht="18" customHeight="1">
      <c r="E8" s="25" t="s">
        <v>3</v>
      </c>
      <c r="F8" s="311"/>
      <c r="G8" s="311"/>
      <c r="H8" s="311"/>
    </row>
    <row r="9" spans="1:8" ht="18" customHeight="1">
      <c r="E9" s="25" t="s">
        <v>2</v>
      </c>
      <c r="F9" s="311"/>
      <c r="G9" s="311"/>
      <c r="H9" s="311"/>
    </row>
    <row r="10" spans="1:8" ht="18" customHeight="1"/>
    <row r="11" spans="1:8" ht="36" customHeight="1">
      <c r="A11" s="305" t="s">
        <v>278</v>
      </c>
      <c r="B11" s="306"/>
      <c r="C11" s="306"/>
      <c r="D11" s="306"/>
      <c r="E11" s="306"/>
      <c r="F11" s="306"/>
      <c r="G11" s="306"/>
      <c r="H11" s="306"/>
    </row>
    <row r="12" spans="1:8" ht="50" customHeight="1"/>
    <row r="13" spans="1:8" ht="28" customHeight="1">
      <c r="A13" s="315" t="s">
        <v>279</v>
      </c>
      <c r="B13" s="315"/>
      <c r="C13" s="315"/>
      <c r="D13" s="315"/>
      <c r="E13" s="315"/>
      <c r="F13" s="315"/>
      <c r="G13" s="315"/>
      <c r="H13" s="315"/>
    </row>
    <row r="14" spans="1:8" ht="18" customHeight="1"/>
    <row r="15" spans="1:8" ht="18" customHeight="1">
      <c r="A15" s="314" t="s">
        <v>5</v>
      </c>
      <c r="B15" s="314"/>
      <c r="C15" s="314"/>
      <c r="D15" s="314"/>
      <c r="E15" s="314"/>
      <c r="F15" s="314"/>
      <c r="G15" s="314"/>
      <c r="H15" s="314"/>
    </row>
    <row r="16" spans="1:8" ht="18" customHeight="1"/>
    <row r="17" spans="1:9" ht="18" customHeight="1">
      <c r="A17" s="27" t="s">
        <v>280</v>
      </c>
    </row>
    <row r="18" spans="1:9" ht="18" customHeight="1">
      <c r="B18" s="310"/>
      <c r="C18" s="310"/>
      <c r="D18" s="310"/>
      <c r="E18" s="310"/>
      <c r="F18" s="310"/>
      <c r="G18" s="310"/>
      <c r="H18" s="310"/>
    </row>
    <row r="19" spans="1:9" ht="18" customHeight="1">
      <c r="B19" s="11"/>
      <c r="C19" s="11"/>
      <c r="D19" s="11"/>
      <c r="E19" s="11"/>
      <c r="F19" s="11"/>
      <c r="G19" s="11"/>
      <c r="H19" s="11"/>
    </row>
    <row r="20" spans="1:9" ht="18" customHeight="1">
      <c r="A20" s="288" t="s">
        <v>281</v>
      </c>
    </row>
    <row r="21" spans="1:9" ht="18" customHeight="1">
      <c r="A21" s="11" t="s">
        <v>282</v>
      </c>
      <c r="F21" s="316" t="s">
        <v>283</v>
      </c>
      <c r="G21" s="316"/>
      <c r="H21" s="290">
        <f>[1]積算内訳書!$E$34</f>
        <v>0</v>
      </c>
    </row>
    <row r="22" spans="1:9" ht="18" customHeight="1">
      <c r="A22" s="11" t="s">
        <v>284</v>
      </c>
      <c r="F22" s="316" t="s">
        <v>285</v>
      </c>
      <c r="G22" s="316"/>
      <c r="H22" s="290">
        <f>[1]積算内訳書!$F$34</f>
        <v>0</v>
      </c>
    </row>
    <row r="23" spans="1:9" ht="18" customHeight="1">
      <c r="A23" s="11" t="s">
        <v>286</v>
      </c>
      <c r="F23" s="316" t="s">
        <v>287</v>
      </c>
      <c r="G23" s="316"/>
      <c r="H23" s="290">
        <f>[1]積算内訳書!$G$34</f>
        <v>0</v>
      </c>
    </row>
    <row r="24" spans="1:9" ht="18" customHeight="1">
      <c r="A24" s="27"/>
    </row>
    <row r="25" spans="1:9" ht="18" customHeight="1">
      <c r="A25" s="27" t="s">
        <v>288</v>
      </c>
      <c r="C25" s="289" t="s">
        <v>289</v>
      </c>
      <c r="D25" s="300">
        <v>7</v>
      </c>
      <c r="E25" s="301">
        <v>7</v>
      </c>
      <c r="F25" s="291" t="s">
        <v>290</v>
      </c>
      <c r="G25" s="300">
        <v>8</v>
      </c>
      <c r="H25" s="301">
        <v>1</v>
      </c>
    </row>
    <row r="26" spans="1:9" ht="18" customHeight="1">
      <c r="A26" s="27"/>
      <c r="C26" s="289"/>
      <c r="D26" s="289"/>
      <c r="E26" s="289"/>
      <c r="F26" s="289"/>
      <c r="G26" s="289"/>
      <c r="H26" s="289"/>
    </row>
    <row r="27" spans="1:9" ht="23" customHeight="1">
      <c r="A27" s="27" t="s">
        <v>291</v>
      </c>
      <c r="D27" s="312"/>
      <c r="E27" s="312"/>
      <c r="F27" s="291" t="s">
        <v>20</v>
      </c>
      <c r="G27" s="313"/>
      <c r="H27" s="313"/>
      <c r="I27" s="4" t="s">
        <v>11</v>
      </c>
    </row>
    <row r="28" spans="1:9" ht="18" customHeight="1">
      <c r="I28" s="4" t="s">
        <v>292</v>
      </c>
    </row>
    <row r="29" spans="1:9" ht="18" customHeight="1">
      <c r="A29" s="6" t="s">
        <v>42</v>
      </c>
      <c r="I29" s="4" t="s">
        <v>13</v>
      </c>
    </row>
    <row r="30" spans="1:9" ht="18" customHeight="1">
      <c r="A30" s="28" t="s">
        <v>43</v>
      </c>
      <c r="B30" s="6" t="s">
        <v>293</v>
      </c>
      <c r="I30" s="4" t="s">
        <v>14</v>
      </c>
    </row>
    <row r="31" spans="1:9" ht="18" customHeight="1">
      <c r="A31" s="28" t="s">
        <v>44</v>
      </c>
      <c r="B31" s="6" t="s">
        <v>294</v>
      </c>
      <c r="C31" s="287"/>
      <c r="D31" s="287"/>
      <c r="E31" s="287"/>
      <c r="F31" s="287"/>
      <c r="G31" s="287"/>
      <c r="H31" s="287"/>
      <c r="I31" s="4" t="s">
        <v>15</v>
      </c>
    </row>
    <row r="32" spans="1:9" ht="18" customHeight="1">
      <c r="A32" s="28" t="s">
        <v>45</v>
      </c>
      <c r="B32" s="6" t="s">
        <v>295</v>
      </c>
      <c r="C32" s="287"/>
      <c r="D32" s="287"/>
      <c r="E32" s="287"/>
      <c r="F32" s="287"/>
      <c r="G32" s="287"/>
      <c r="H32" s="287"/>
      <c r="I32" s="4" t="s">
        <v>296</v>
      </c>
    </row>
    <row r="33" spans="1:9" ht="18" customHeight="1">
      <c r="A33" s="28" t="s">
        <v>297</v>
      </c>
      <c r="B33" s="6" t="s">
        <v>7</v>
      </c>
      <c r="I33" s="4" t="s">
        <v>16</v>
      </c>
    </row>
    <row r="34" spans="1:9" ht="18" customHeight="1">
      <c r="A34" s="28" t="s">
        <v>298</v>
      </c>
      <c r="B34" s="6" t="s">
        <v>299</v>
      </c>
      <c r="I34" s="4" t="s">
        <v>17</v>
      </c>
    </row>
    <row r="35" spans="1:9" ht="18" customHeight="1">
      <c r="A35" s="28" t="s">
        <v>300</v>
      </c>
      <c r="B35" s="6" t="s">
        <v>301</v>
      </c>
      <c r="I35" s="4" t="s">
        <v>18</v>
      </c>
    </row>
    <row r="36" spans="1:9" ht="18" customHeight="1">
      <c r="A36" s="28" t="s">
        <v>302</v>
      </c>
      <c r="B36" s="6" t="s">
        <v>46</v>
      </c>
      <c r="I36" s="4" t="s">
        <v>15</v>
      </c>
    </row>
    <row r="37" spans="1:9" ht="12.5">
      <c r="I37" s="4" t="s">
        <v>16</v>
      </c>
    </row>
    <row r="38" spans="1:9" ht="12.5">
      <c r="I38" s="4" t="s">
        <v>17</v>
      </c>
    </row>
    <row r="39" spans="1:9" ht="12.5">
      <c r="I39" s="4" t="s">
        <v>19</v>
      </c>
    </row>
    <row r="40" spans="1:9" ht="12.5">
      <c r="I40" s="4" t="s">
        <v>20</v>
      </c>
    </row>
  </sheetData>
  <mergeCells count="14">
    <mergeCell ref="D27:E27"/>
    <mergeCell ref="G27:H27"/>
    <mergeCell ref="A15:H15"/>
    <mergeCell ref="A13:H13"/>
    <mergeCell ref="B18:H18"/>
    <mergeCell ref="F21:G21"/>
    <mergeCell ref="F22:G22"/>
    <mergeCell ref="F23:G23"/>
    <mergeCell ref="A11:H11"/>
    <mergeCell ref="F5:H5"/>
    <mergeCell ref="F6:H6"/>
    <mergeCell ref="F7:H7"/>
    <mergeCell ref="F8:H8"/>
    <mergeCell ref="F9:H9"/>
  </mergeCells>
  <phoneticPr fontId="1"/>
  <dataValidations count="1">
    <dataValidation type="list" allowBlank="1" showInputMessage="1" showErrorMessage="1" sqref="D27:E27" xr:uid="{F6EA9747-500C-4E7A-A97C-0322AB402383}">
      <formula1>$I$27:$I$40</formula1>
    </dataValidation>
  </dataValidations>
  <printOptions horizontalCentered="1"/>
  <pageMargins left="0.70866141732283472" right="0.70866141732283472" top="0.74803149606299213" bottom="0.74803149606299213" header="0.31496062992125984" footer="0.31496062992125984"/>
  <pageSetup paperSize="9" orientation="portrait" cellComments="asDisplayed" r:id="rId1"/>
  <legacy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F302DF2-4FDA-40AD-826D-1B2529F303D0}">
  <dimension ref="A2:J33"/>
  <sheetViews>
    <sheetView view="pageBreakPreview" topLeftCell="A10" zoomScale="130" zoomScaleNormal="100" zoomScaleSheetLayoutView="130" workbookViewId="0">
      <selection activeCell="T29" sqref="T29:V29"/>
    </sheetView>
  </sheetViews>
  <sheetFormatPr defaultRowHeight="18"/>
  <cols>
    <col min="1" max="1" width="6" style="209" customWidth="1"/>
    <col min="2" max="2" width="21.5" style="212" customWidth="1"/>
    <col min="3" max="5" width="8.6640625" style="210"/>
    <col min="6" max="6" width="7.83203125" style="210" customWidth="1"/>
    <col min="7" max="7" width="8.6640625" style="210"/>
    <col min="8" max="8" width="19.5" style="209" customWidth="1"/>
    <col min="9" max="10" width="13.5" style="209" customWidth="1"/>
    <col min="11" max="16384" width="8.6640625" style="210"/>
  </cols>
  <sheetData>
    <row r="2" spans="1:10" ht="20">
      <c r="B2" s="453" t="s">
        <v>129</v>
      </c>
      <c r="C2" s="453"/>
    </row>
    <row r="7" spans="1:10" ht="23" thickBot="1">
      <c r="B7" s="211" t="s">
        <v>130</v>
      </c>
      <c r="C7" s="454" t="s">
        <v>131</v>
      </c>
      <c r="D7" s="454"/>
      <c r="E7" s="454"/>
      <c r="F7" s="454"/>
      <c r="G7" s="454"/>
    </row>
    <row r="8" spans="1:10" ht="18.5" thickTop="1"/>
    <row r="10" spans="1:10">
      <c r="A10" s="213" t="s">
        <v>105</v>
      </c>
      <c r="B10" s="214" t="s">
        <v>132</v>
      </c>
      <c r="C10" s="213" t="s">
        <v>49</v>
      </c>
      <c r="D10" s="213" t="s">
        <v>133</v>
      </c>
      <c r="E10" s="213" t="s">
        <v>48</v>
      </c>
      <c r="F10" s="213" t="s">
        <v>134</v>
      </c>
      <c r="G10" s="213" t="s">
        <v>135</v>
      </c>
      <c r="H10" s="213" t="s">
        <v>136</v>
      </c>
      <c r="I10" s="213" t="s">
        <v>136</v>
      </c>
      <c r="J10" s="213" t="s">
        <v>136</v>
      </c>
    </row>
    <row r="11" spans="1:10" ht="18.5" thickBot="1">
      <c r="A11" s="215" t="s">
        <v>137</v>
      </c>
      <c r="B11" s="216" t="s">
        <v>138</v>
      </c>
      <c r="C11" s="217">
        <v>2</v>
      </c>
      <c r="D11" s="217">
        <v>3000</v>
      </c>
      <c r="E11" s="218">
        <f>D11*C11</f>
        <v>6000</v>
      </c>
      <c r="F11" s="218">
        <f>E11*0.1</f>
        <v>600</v>
      </c>
      <c r="G11" s="218">
        <f>F11+E11</f>
        <v>6600</v>
      </c>
      <c r="H11" s="219" t="s">
        <v>139</v>
      </c>
      <c r="I11" s="219" t="s">
        <v>139</v>
      </c>
      <c r="J11" s="219" t="s">
        <v>140</v>
      </c>
    </row>
    <row r="12" spans="1:10" ht="19" thickTop="1" thickBot="1">
      <c r="A12" s="215" t="s">
        <v>137</v>
      </c>
      <c r="B12" s="216" t="s">
        <v>138</v>
      </c>
      <c r="C12" s="217">
        <v>3</v>
      </c>
      <c r="D12" s="217">
        <v>3000</v>
      </c>
      <c r="E12" s="218">
        <f>D12*C12</f>
        <v>9000</v>
      </c>
      <c r="F12" s="218">
        <f>E12*0.1</f>
        <v>900</v>
      </c>
      <c r="G12" s="218">
        <f>F12+E12</f>
        <v>9900</v>
      </c>
      <c r="H12" s="219" t="s">
        <v>139</v>
      </c>
      <c r="I12" s="219" t="s">
        <v>139</v>
      </c>
      <c r="J12" s="219" t="s">
        <v>139</v>
      </c>
    </row>
    <row r="13" spans="1:10" ht="18.5" thickTop="1">
      <c r="A13" s="220">
        <v>1</v>
      </c>
      <c r="B13" s="221" t="s">
        <v>141</v>
      </c>
      <c r="C13" s="222">
        <v>16</v>
      </c>
      <c r="D13" s="222">
        <v>3500</v>
      </c>
      <c r="E13" s="223">
        <f>D13*C13</f>
        <v>56000</v>
      </c>
      <c r="F13" s="223">
        <f>E13*0.1</f>
        <v>5600</v>
      </c>
      <c r="G13" s="223">
        <f>F13+E13</f>
        <v>61600</v>
      </c>
      <c r="H13" s="224" t="s">
        <v>142</v>
      </c>
      <c r="I13" s="225"/>
      <c r="J13" s="225"/>
    </row>
    <row r="14" spans="1:10">
      <c r="A14" s="226">
        <v>2</v>
      </c>
      <c r="B14" s="227" t="s">
        <v>143</v>
      </c>
      <c r="C14" s="228">
        <v>16</v>
      </c>
      <c r="D14" s="228">
        <v>1500</v>
      </c>
      <c r="E14" s="229">
        <f t="shared" ref="E14:E27" si="0">D14*C14</f>
        <v>24000</v>
      </c>
      <c r="F14" s="229">
        <f>E14*0.1</f>
        <v>2400</v>
      </c>
      <c r="G14" s="229">
        <f>F14+E14</f>
        <v>26400</v>
      </c>
      <c r="H14" s="230" t="s">
        <v>144</v>
      </c>
      <c r="I14" s="231"/>
      <c r="J14" s="231"/>
    </row>
    <row r="15" spans="1:10">
      <c r="A15" s="226">
        <v>3</v>
      </c>
      <c r="B15" s="227" t="s">
        <v>145</v>
      </c>
      <c r="C15" s="228">
        <v>16</v>
      </c>
      <c r="D15" s="228">
        <v>500</v>
      </c>
      <c r="E15" s="229">
        <f t="shared" si="0"/>
        <v>8000</v>
      </c>
      <c r="F15" s="229">
        <f t="shared" ref="F15:F27" si="1">E15*0.1</f>
        <v>800</v>
      </c>
      <c r="G15" s="229">
        <f t="shared" ref="G15:G27" si="2">F15+E15</f>
        <v>8800</v>
      </c>
      <c r="H15" s="230" t="s">
        <v>144</v>
      </c>
      <c r="I15" s="231"/>
      <c r="J15" s="231"/>
    </row>
    <row r="16" spans="1:10" ht="36">
      <c r="A16" s="226">
        <v>4</v>
      </c>
      <c r="B16" s="227" t="s">
        <v>146</v>
      </c>
      <c r="C16" s="228">
        <v>17</v>
      </c>
      <c r="D16" s="228">
        <v>2500</v>
      </c>
      <c r="E16" s="229">
        <f t="shared" si="0"/>
        <v>42500</v>
      </c>
      <c r="F16" s="229">
        <f t="shared" si="1"/>
        <v>4250</v>
      </c>
      <c r="G16" s="229">
        <f t="shared" si="2"/>
        <v>46750</v>
      </c>
      <c r="H16" s="230" t="s">
        <v>144</v>
      </c>
      <c r="I16" s="231"/>
      <c r="J16" s="231"/>
    </row>
    <row r="17" spans="1:10">
      <c r="A17" s="226">
        <v>5</v>
      </c>
      <c r="B17" s="227" t="s">
        <v>147</v>
      </c>
      <c r="C17" s="228">
        <v>16</v>
      </c>
      <c r="D17" s="228">
        <v>37000</v>
      </c>
      <c r="E17" s="229">
        <f t="shared" si="0"/>
        <v>592000</v>
      </c>
      <c r="F17" s="229">
        <f t="shared" si="1"/>
        <v>59200</v>
      </c>
      <c r="G17" s="229">
        <f t="shared" si="2"/>
        <v>651200</v>
      </c>
      <c r="H17" s="230" t="s">
        <v>144</v>
      </c>
      <c r="I17" s="231"/>
      <c r="J17" s="231"/>
    </row>
    <row r="18" spans="1:10">
      <c r="A18" s="226">
        <v>6</v>
      </c>
      <c r="B18" s="227" t="s">
        <v>148</v>
      </c>
      <c r="C18" s="228">
        <v>16</v>
      </c>
      <c r="D18" s="228">
        <v>3000</v>
      </c>
      <c r="E18" s="229">
        <f t="shared" si="0"/>
        <v>48000</v>
      </c>
      <c r="F18" s="229">
        <f t="shared" si="1"/>
        <v>4800</v>
      </c>
      <c r="G18" s="229">
        <f t="shared" si="2"/>
        <v>52800</v>
      </c>
      <c r="H18" s="230" t="s">
        <v>144</v>
      </c>
      <c r="I18" s="231"/>
      <c r="J18" s="231"/>
    </row>
    <row r="19" spans="1:10">
      <c r="A19" s="226">
        <v>7</v>
      </c>
      <c r="B19" s="227" t="s">
        <v>149</v>
      </c>
      <c r="C19" s="228">
        <v>1</v>
      </c>
      <c r="D19" s="228">
        <v>30000</v>
      </c>
      <c r="E19" s="229">
        <f t="shared" si="0"/>
        <v>30000</v>
      </c>
      <c r="F19" s="229">
        <f t="shared" si="1"/>
        <v>3000</v>
      </c>
      <c r="G19" s="229">
        <f t="shared" si="2"/>
        <v>33000</v>
      </c>
      <c r="H19" s="230" t="s">
        <v>144</v>
      </c>
      <c r="I19" s="231"/>
      <c r="J19" s="231"/>
    </row>
    <row r="20" spans="1:10">
      <c r="A20" s="226">
        <v>8</v>
      </c>
      <c r="B20" s="227" t="s">
        <v>150</v>
      </c>
      <c r="C20" s="228">
        <v>1</v>
      </c>
      <c r="D20" s="228">
        <v>5000</v>
      </c>
      <c r="E20" s="229">
        <f t="shared" si="0"/>
        <v>5000</v>
      </c>
      <c r="F20" s="229">
        <f t="shared" si="1"/>
        <v>500</v>
      </c>
      <c r="G20" s="229">
        <f t="shared" si="2"/>
        <v>5500</v>
      </c>
      <c r="H20" s="230" t="s">
        <v>144</v>
      </c>
      <c r="I20" s="231"/>
      <c r="J20" s="231"/>
    </row>
    <row r="21" spans="1:10">
      <c r="A21" s="226">
        <v>9</v>
      </c>
      <c r="B21" s="227" t="s">
        <v>151</v>
      </c>
      <c r="C21" s="228">
        <v>1</v>
      </c>
      <c r="D21" s="228">
        <v>81637</v>
      </c>
      <c r="E21" s="229">
        <f t="shared" si="0"/>
        <v>81637</v>
      </c>
      <c r="F21" s="229">
        <v>8163</v>
      </c>
      <c r="G21" s="229">
        <f t="shared" si="2"/>
        <v>89800</v>
      </c>
      <c r="H21" s="230" t="s">
        <v>144</v>
      </c>
      <c r="I21" s="231"/>
      <c r="J21" s="231"/>
    </row>
    <row r="22" spans="1:10">
      <c r="A22" s="226">
        <v>10</v>
      </c>
      <c r="B22" s="227" t="s">
        <v>151</v>
      </c>
      <c r="C22" s="228">
        <v>1</v>
      </c>
      <c r="D22" s="228">
        <v>90728</v>
      </c>
      <c r="E22" s="229">
        <f t="shared" si="0"/>
        <v>90728</v>
      </c>
      <c r="F22" s="229">
        <v>9072</v>
      </c>
      <c r="G22" s="229">
        <f t="shared" si="2"/>
        <v>99800</v>
      </c>
      <c r="H22" s="230" t="s">
        <v>144</v>
      </c>
      <c r="I22" s="231"/>
      <c r="J22" s="231"/>
    </row>
    <row r="23" spans="1:10">
      <c r="A23" s="226">
        <v>11</v>
      </c>
      <c r="B23" s="227" t="s">
        <v>152</v>
      </c>
      <c r="C23" s="228">
        <v>2</v>
      </c>
      <c r="D23" s="228">
        <v>9073</v>
      </c>
      <c r="E23" s="229">
        <f t="shared" si="0"/>
        <v>18146</v>
      </c>
      <c r="F23" s="229">
        <f>E23*0.1</f>
        <v>1814.6000000000001</v>
      </c>
      <c r="G23" s="229">
        <f t="shared" si="2"/>
        <v>19960.599999999999</v>
      </c>
      <c r="H23" s="230" t="s">
        <v>144</v>
      </c>
      <c r="I23" s="231"/>
      <c r="J23" s="231"/>
    </row>
    <row r="24" spans="1:10">
      <c r="A24" s="226">
        <v>12</v>
      </c>
      <c r="B24" s="227" t="s">
        <v>153</v>
      </c>
      <c r="C24" s="228">
        <v>2</v>
      </c>
      <c r="D24" s="228">
        <v>2436</v>
      </c>
      <c r="E24" s="229">
        <f t="shared" si="0"/>
        <v>4872</v>
      </c>
      <c r="F24" s="229">
        <f>E24*0.1</f>
        <v>487.20000000000005</v>
      </c>
      <c r="G24" s="229">
        <f t="shared" si="2"/>
        <v>5359.2</v>
      </c>
      <c r="H24" s="230" t="s">
        <v>144</v>
      </c>
      <c r="I24" s="231"/>
      <c r="J24" s="231"/>
    </row>
    <row r="25" spans="1:10">
      <c r="A25" s="226">
        <v>13</v>
      </c>
      <c r="B25" s="227" t="s">
        <v>154</v>
      </c>
      <c r="C25" s="228">
        <v>1</v>
      </c>
      <c r="D25" s="228">
        <v>1073</v>
      </c>
      <c r="E25" s="229">
        <f t="shared" si="0"/>
        <v>1073</v>
      </c>
      <c r="F25" s="229">
        <f t="shared" si="1"/>
        <v>107.30000000000001</v>
      </c>
      <c r="G25" s="229">
        <f t="shared" si="2"/>
        <v>1180.3</v>
      </c>
      <c r="H25" s="230" t="s">
        <v>144</v>
      </c>
      <c r="I25" s="231"/>
      <c r="J25" s="231"/>
    </row>
    <row r="26" spans="1:10">
      <c r="A26" s="226">
        <v>14</v>
      </c>
      <c r="B26" s="227"/>
      <c r="C26" s="228"/>
      <c r="D26" s="228"/>
      <c r="E26" s="229">
        <f t="shared" si="0"/>
        <v>0</v>
      </c>
      <c r="F26" s="229">
        <v>0</v>
      </c>
      <c r="G26" s="229">
        <f t="shared" si="2"/>
        <v>0</v>
      </c>
      <c r="H26" s="231"/>
      <c r="I26" s="231"/>
      <c r="J26" s="231"/>
    </row>
    <row r="27" spans="1:10">
      <c r="A27" s="226">
        <v>15</v>
      </c>
      <c r="B27" s="227"/>
      <c r="C27" s="228"/>
      <c r="D27" s="228"/>
      <c r="E27" s="229">
        <f t="shared" si="0"/>
        <v>0</v>
      </c>
      <c r="F27" s="229">
        <f t="shared" si="1"/>
        <v>0</v>
      </c>
      <c r="G27" s="229">
        <f t="shared" si="2"/>
        <v>0</v>
      </c>
      <c r="H27" s="231"/>
      <c r="I27" s="231"/>
      <c r="J27" s="231"/>
    </row>
    <row r="28" spans="1:10" ht="18.5" thickBot="1">
      <c r="D28" s="232"/>
    </row>
    <row r="29" spans="1:10" ht="20.5" thickBot="1">
      <c r="E29" s="233" t="s">
        <v>155</v>
      </c>
      <c r="F29" s="455">
        <f>SUM(G13:G27)</f>
        <v>1102150.1000000001</v>
      </c>
      <c r="G29" s="456"/>
    </row>
    <row r="32" spans="1:10">
      <c r="I32" s="234"/>
    </row>
    <row r="33" spans="9:9">
      <c r="I33" s="234"/>
    </row>
  </sheetData>
  <mergeCells count="3">
    <mergeCell ref="B2:C2"/>
    <mergeCell ref="C7:G7"/>
    <mergeCell ref="F29:G29"/>
  </mergeCells>
  <phoneticPr fontId="1"/>
  <pageMargins left="0.7" right="0.7" top="0.75" bottom="0.75" header="0.3" footer="0.3"/>
  <pageSetup paperSize="9" scale="90" orientation="portrait"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B58BD6-7AE4-41A7-9014-581CEB657B12}">
  <dimension ref="A2:J30"/>
  <sheetViews>
    <sheetView view="pageBreakPreview" zoomScale="60" zoomScaleNormal="100" workbookViewId="0">
      <selection activeCell="T29" sqref="T29:V29"/>
    </sheetView>
  </sheetViews>
  <sheetFormatPr defaultRowHeight="18"/>
  <cols>
    <col min="1" max="1" width="6" style="209" customWidth="1"/>
    <col min="2" max="2" width="20.58203125" style="212" customWidth="1"/>
    <col min="3" max="5" width="8.6640625" style="210"/>
    <col min="6" max="6" width="7.83203125" style="210" customWidth="1"/>
    <col min="7" max="7" width="8.6640625" style="210"/>
    <col min="8" max="10" width="13.5" style="209" customWidth="1"/>
    <col min="11" max="16384" width="8.6640625" style="210"/>
  </cols>
  <sheetData>
    <row r="2" spans="1:10" ht="20">
      <c r="B2" s="453" t="s">
        <v>156</v>
      </c>
      <c r="C2" s="453"/>
      <c r="D2" s="453"/>
    </row>
    <row r="8" spans="1:10" ht="23" thickBot="1">
      <c r="B8" s="211" t="s">
        <v>130</v>
      </c>
      <c r="C8" s="457" t="s">
        <v>157</v>
      </c>
      <c r="D8" s="457"/>
      <c r="E8" s="457"/>
      <c r="F8" s="457"/>
      <c r="G8" s="457"/>
    </row>
    <row r="9" spans="1:10" ht="18.5" thickTop="1"/>
    <row r="11" spans="1:10">
      <c r="A11" s="213" t="s">
        <v>105</v>
      </c>
      <c r="B11" s="214" t="s">
        <v>132</v>
      </c>
      <c r="C11" s="213" t="s">
        <v>49</v>
      </c>
      <c r="D11" s="213" t="s">
        <v>133</v>
      </c>
      <c r="E11" s="213" t="s">
        <v>48</v>
      </c>
      <c r="F11" s="213" t="s">
        <v>134</v>
      </c>
      <c r="G11" s="213" t="s">
        <v>135</v>
      </c>
      <c r="H11" s="213" t="s">
        <v>136</v>
      </c>
      <c r="I11" s="213" t="s">
        <v>136</v>
      </c>
      <c r="J11" s="213" t="s">
        <v>136</v>
      </c>
    </row>
    <row r="12" spans="1:10" ht="18.5" thickBot="1">
      <c r="A12" s="215" t="s">
        <v>137</v>
      </c>
      <c r="B12" s="216" t="s">
        <v>138</v>
      </c>
      <c r="C12" s="217">
        <v>2</v>
      </c>
      <c r="D12" s="217">
        <v>3000</v>
      </c>
      <c r="E12" s="218">
        <f>D12*C12</f>
        <v>6000</v>
      </c>
      <c r="F12" s="218">
        <f>E12*0.1</f>
        <v>600</v>
      </c>
      <c r="G12" s="218">
        <f>F12+E12</f>
        <v>6600</v>
      </c>
      <c r="H12" s="219" t="s">
        <v>139</v>
      </c>
      <c r="I12" s="219" t="s">
        <v>139</v>
      </c>
      <c r="J12" s="219" t="s">
        <v>140</v>
      </c>
    </row>
    <row r="13" spans="1:10" ht="19" thickTop="1" thickBot="1">
      <c r="A13" s="215" t="s">
        <v>137</v>
      </c>
      <c r="B13" s="216" t="s">
        <v>138</v>
      </c>
      <c r="C13" s="217">
        <v>3</v>
      </c>
      <c r="D13" s="217">
        <v>3000</v>
      </c>
      <c r="E13" s="218">
        <f>D13*C13</f>
        <v>9000</v>
      </c>
      <c r="F13" s="218">
        <f>E13*0.1</f>
        <v>900</v>
      </c>
      <c r="G13" s="218">
        <f>F13+E13</f>
        <v>9900</v>
      </c>
      <c r="H13" s="219" t="s">
        <v>139</v>
      </c>
      <c r="I13" s="219" t="s">
        <v>139</v>
      </c>
      <c r="J13" s="219" t="s">
        <v>139</v>
      </c>
    </row>
    <row r="14" spans="1:10" ht="36.5" thickTop="1">
      <c r="A14" s="220">
        <v>1</v>
      </c>
      <c r="B14" s="221" t="s">
        <v>158</v>
      </c>
      <c r="C14" s="222">
        <v>1</v>
      </c>
      <c r="D14" s="222">
        <v>250000</v>
      </c>
      <c r="E14" s="223">
        <f>D14*C14</f>
        <v>250000</v>
      </c>
      <c r="F14" s="223">
        <f>E14*0.1</f>
        <v>25000</v>
      </c>
      <c r="G14" s="223">
        <f>F14+E14</f>
        <v>275000</v>
      </c>
      <c r="H14" s="225"/>
      <c r="I14" s="225"/>
      <c r="J14" s="225"/>
    </row>
    <row r="15" spans="1:10">
      <c r="A15" s="226">
        <v>2</v>
      </c>
      <c r="B15" s="227"/>
      <c r="C15" s="228"/>
      <c r="D15" s="228"/>
      <c r="E15" s="229">
        <f t="shared" ref="E15:E28" si="0">D15*C15</f>
        <v>0</v>
      </c>
      <c r="F15" s="229">
        <f>E15*0.1</f>
        <v>0</v>
      </c>
      <c r="G15" s="229">
        <f>F15+E15</f>
        <v>0</v>
      </c>
      <c r="H15" s="231"/>
      <c r="I15" s="231"/>
      <c r="J15" s="231"/>
    </row>
    <row r="16" spans="1:10">
      <c r="A16" s="226">
        <v>3</v>
      </c>
      <c r="B16" s="227"/>
      <c r="C16" s="228"/>
      <c r="D16" s="228"/>
      <c r="E16" s="229">
        <f t="shared" si="0"/>
        <v>0</v>
      </c>
      <c r="F16" s="229">
        <f t="shared" ref="F16:F28" si="1">E16*0.1</f>
        <v>0</v>
      </c>
      <c r="G16" s="229">
        <f t="shared" ref="G16:G28" si="2">F16+E16</f>
        <v>0</v>
      </c>
      <c r="H16" s="231"/>
      <c r="I16" s="231"/>
      <c r="J16" s="231"/>
    </row>
    <row r="17" spans="1:10">
      <c r="A17" s="226">
        <v>4</v>
      </c>
      <c r="B17" s="227"/>
      <c r="C17" s="228"/>
      <c r="D17" s="228"/>
      <c r="E17" s="229">
        <f t="shared" si="0"/>
        <v>0</v>
      </c>
      <c r="F17" s="229">
        <f t="shared" si="1"/>
        <v>0</v>
      </c>
      <c r="G17" s="229">
        <f t="shared" si="2"/>
        <v>0</v>
      </c>
      <c r="H17" s="231"/>
      <c r="I17" s="231"/>
      <c r="J17" s="231"/>
    </row>
    <row r="18" spans="1:10">
      <c r="A18" s="226">
        <v>5</v>
      </c>
      <c r="B18" s="227"/>
      <c r="C18" s="228"/>
      <c r="D18" s="228"/>
      <c r="E18" s="229">
        <f t="shared" si="0"/>
        <v>0</v>
      </c>
      <c r="F18" s="229">
        <f t="shared" si="1"/>
        <v>0</v>
      </c>
      <c r="G18" s="229">
        <f t="shared" si="2"/>
        <v>0</v>
      </c>
      <c r="H18" s="231"/>
      <c r="I18" s="231"/>
      <c r="J18" s="231"/>
    </row>
    <row r="19" spans="1:10">
      <c r="A19" s="226">
        <v>6</v>
      </c>
      <c r="B19" s="227"/>
      <c r="C19" s="228"/>
      <c r="D19" s="228"/>
      <c r="E19" s="229">
        <f t="shared" si="0"/>
        <v>0</v>
      </c>
      <c r="F19" s="229">
        <f t="shared" si="1"/>
        <v>0</v>
      </c>
      <c r="G19" s="229">
        <f t="shared" si="2"/>
        <v>0</v>
      </c>
      <c r="H19" s="231"/>
      <c r="I19" s="231"/>
      <c r="J19" s="231"/>
    </row>
    <row r="20" spans="1:10">
      <c r="A20" s="226">
        <v>7</v>
      </c>
      <c r="B20" s="227"/>
      <c r="C20" s="228"/>
      <c r="D20" s="228"/>
      <c r="E20" s="229">
        <f t="shared" si="0"/>
        <v>0</v>
      </c>
      <c r="F20" s="229">
        <f t="shared" si="1"/>
        <v>0</v>
      </c>
      <c r="G20" s="229">
        <f t="shared" si="2"/>
        <v>0</v>
      </c>
      <c r="H20" s="231"/>
      <c r="I20" s="231"/>
      <c r="J20" s="231"/>
    </row>
    <row r="21" spans="1:10">
      <c r="A21" s="226">
        <v>8</v>
      </c>
      <c r="B21" s="227"/>
      <c r="C21" s="228"/>
      <c r="D21" s="228"/>
      <c r="E21" s="229">
        <f t="shared" si="0"/>
        <v>0</v>
      </c>
      <c r="F21" s="229">
        <f t="shared" si="1"/>
        <v>0</v>
      </c>
      <c r="G21" s="229">
        <f t="shared" si="2"/>
        <v>0</v>
      </c>
      <c r="H21" s="231"/>
      <c r="I21" s="231"/>
      <c r="J21" s="231"/>
    </row>
    <row r="22" spans="1:10">
      <c r="A22" s="226">
        <v>9</v>
      </c>
      <c r="B22" s="227"/>
      <c r="C22" s="228"/>
      <c r="D22" s="228"/>
      <c r="E22" s="229">
        <f t="shared" si="0"/>
        <v>0</v>
      </c>
      <c r="F22" s="229">
        <f t="shared" si="1"/>
        <v>0</v>
      </c>
      <c r="G22" s="229">
        <f t="shared" si="2"/>
        <v>0</v>
      </c>
      <c r="H22" s="231"/>
      <c r="I22" s="231"/>
      <c r="J22" s="231"/>
    </row>
    <row r="23" spans="1:10">
      <c r="A23" s="226">
        <v>10</v>
      </c>
      <c r="B23" s="227"/>
      <c r="C23" s="228"/>
      <c r="D23" s="228"/>
      <c r="E23" s="229">
        <f t="shared" si="0"/>
        <v>0</v>
      </c>
      <c r="F23" s="229">
        <f t="shared" si="1"/>
        <v>0</v>
      </c>
      <c r="G23" s="229">
        <f t="shared" si="2"/>
        <v>0</v>
      </c>
      <c r="H23" s="231"/>
      <c r="I23" s="231"/>
      <c r="J23" s="231"/>
    </row>
    <row r="24" spans="1:10">
      <c r="A24" s="226">
        <v>11</v>
      </c>
      <c r="B24" s="227"/>
      <c r="C24" s="228"/>
      <c r="D24" s="228"/>
      <c r="E24" s="229">
        <f t="shared" si="0"/>
        <v>0</v>
      </c>
      <c r="F24" s="229">
        <f t="shared" si="1"/>
        <v>0</v>
      </c>
      <c r="G24" s="229">
        <f t="shared" si="2"/>
        <v>0</v>
      </c>
      <c r="H24" s="231"/>
      <c r="I24" s="231"/>
      <c r="J24" s="231"/>
    </row>
    <row r="25" spans="1:10">
      <c r="A25" s="226">
        <v>12</v>
      </c>
      <c r="B25" s="227"/>
      <c r="C25" s="228"/>
      <c r="D25" s="228"/>
      <c r="E25" s="229">
        <f t="shared" si="0"/>
        <v>0</v>
      </c>
      <c r="F25" s="229">
        <f t="shared" si="1"/>
        <v>0</v>
      </c>
      <c r="G25" s="229">
        <f t="shared" si="2"/>
        <v>0</v>
      </c>
      <c r="H25" s="231"/>
      <c r="I25" s="231"/>
      <c r="J25" s="231"/>
    </row>
    <row r="26" spans="1:10">
      <c r="A26" s="226">
        <v>13</v>
      </c>
      <c r="B26" s="227"/>
      <c r="C26" s="228"/>
      <c r="D26" s="228"/>
      <c r="E26" s="229">
        <f t="shared" si="0"/>
        <v>0</v>
      </c>
      <c r="F26" s="229">
        <f t="shared" si="1"/>
        <v>0</v>
      </c>
      <c r="G26" s="229">
        <f t="shared" si="2"/>
        <v>0</v>
      </c>
      <c r="H26" s="231"/>
      <c r="I26" s="231"/>
      <c r="J26" s="231"/>
    </row>
    <row r="27" spans="1:10">
      <c r="A27" s="226">
        <v>14</v>
      </c>
      <c r="B27" s="227"/>
      <c r="C27" s="228"/>
      <c r="D27" s="228"/>
      <c r="E27" s="229">
        <f t="shared" si="0"/>
        <v>0</v>
      </c>
      <c r="F27" s="229">
        <f t="shared" si="1"/>
        <v>0</v>
      </c>
      <c r="G27" s="229">
        <f t="shared" si="2"/>
        <v>0</v>
      </c>
      <c r="H27" s="231"/>
      <c r="I27" s="231"/>
      <c r="J27" s="231"/>
    </row>
    <row r="28" spans="1:10">
      <c r="A28" s="226">
        <v>15</v>
      </c>
      <c r="B28" s="227"/>
      <c r="C28" s="228"/>
      <c r="D28" s="228"/>
      <c r="E28" s="229">
        <f t="shared" si="0"/>
        <v>0</v>
      </c>
      <c r="F28" s="229">
        <f t="shared" si="1"/>
        <v>0</v>
      </c>
      <c r="G28" s="229">
        <f t="shared" si="2"/>
        <v>0</v>
      </c>
      <c r="H28" s="231"/>
      <c r="I28" s="231"/>
      <c r="J28" s="231"/>
    </row>
    <row r="29" spans="1:10" ht="18.5" thickBot="1"/>
    <row r="30" spans="1:10" ht="20.5" thickBot="1">
      <c r="E30" s="233" t="s">
        <v>155</v>
      </c>
      <c r="F30" s="455">
        <f>SUM(G14:G28)</f>
        <v>275000</v>
      </c>
      <c r="G30" s="456"/>
    </row>
  </sheetData>
  <mergeCells count="3">
    <mergeCell ref="B2:D2"/>
    <mergeCell ref="C8:G8"/>
    <mergeCell ref="F30:G30"/>
  </mergeCells>
  <phoneticPr fontId="1"/>
  <pageMargins left="0.7" right="0.7" top="0.75" bottom="0.75" header="0.3" footer="0.3"/>
  <pageSetup paperSize="9" scale="97" orientation="portrait" r:id="rId1"/>
  <colBreaks count="1" manualBreakCount="1">
    <brk id="8" max="1048575" man="1"/>
  </col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FAEDB94-8CE9-47C7-A3A0-E9B3179351C8}">
  <dimension ref="A2:J30"/>
  <sheetViews>
    <sheetView view="pageBreakPreview" zoomScale="60" zoomScaleNormal="100" workbookViewId="0">
      <selection activeCell="T29" sqref="T29:V29"/>
    </sheetView>
  </sheetViews>
  <sheetFormatPr defaultRowHeight="18"/>
  <cols>
    <col min="1" max="1" width="6" style="209" customWidth="1"/>
    <col min="2" max="2" width="20.58203125" style="212" customWidth="1"/>
    <col min="3" max="5" width="8.6640625" style="210"/>
    <col min="6" max="6" width="7.83203125" style="210" customWidth="1"/>
    <col min="7" max="7" width="8.6640625" style="210"/>
    <col min="8" max="10" width="13.5" style="209" customWidth="1"/>
    <col min="11" max="16384" width="8.6640625" style="210"/>
  </cols>
  <sheetData>
    <row r="2" spans="1:10" ht="20">
      <c r="B2" s="453" t="s">
        <v>159</v>
      </c>
      <c r="C2" s="453"/>
      <c r="D2" s="453"/>
    </row>
    <row r="8" spans="1:10" ht="23" thickBot="1">
      <c r="B8" s="211" t="s">
        <v>130</v>
      </c>
      <c r="C8" s="457" t="s">
        <v>131</v>
      </c>
      <c r="D8" s="457"/>
      <c r="E8" s="457"/>
      <c r="F8" s="457"/>
      <c r="G8" s="457"/>
    </row>
    <row r="9" spans="1:10" ht="18.5" thickTop="1"/>
    <row r="11" spans="1:10">
      <c r="A11" s="213" t="s">
        <v>105</v>
      </c>
      <c r="B11" s="214" t="s">
        <v>132</v>
      </c>
      <c r="C11" s="213" t="s">
        <v>49</v>
      </c>
      <c r="D11" s="213" t="s">
        <v>133</v>
      </c>
      <c r="E11" s="213" t="s">
        <v>48</v>
      </c>
      <c r="F11" s="213" t="s">
        <v>134</v>
      </c>
      <c r="G11" s="213" t="s">
        <v>135</v>
      </c>
      <c r="H11" s="213" t="s">
        <v>136</v>
      </c>
      <c r="I11" s="213" t="s">
        <v>136</v>
      </c>
      <c r="J11" s="213" t="s">
        <v>136</v>
      </c>
    </row>
    <row r="12" spans="1:10" ht="18.5" thickBot="1">
      <c r="A12" s="215" t="s">
        <v>137</v>
      </c>
      <c r="B12" s="216" t="s">
        <v>138</v>
      </c>
      <c r="C12" s="217">
        <v>2</v>
      </c>
      <c r="D12" s="217">
        <v>3000</v>
      </c>
      <c r="E12" s="218">
        <f>D12*C12</f>
        <v>6000</v>
      </c>
      <c r="F12" s="218">
        <f>E12*0.1</f>
        <v>600</v>
      </c>
      <c r="G12" s="218">
        <f>F12+E12</f>
        <v>6600</v>
      </c>
      <c r="H12" s="219" t="s">
        <v>139</v>
      </c>
      <c r="I12" s="219" t="s">
        <v>139</v>
      </c>
      <c r="J12" s="219" t="s">
        <v>140</v>
      </c>
    </row>
    <row r="13" spans="1:10" ht="19" thickTop="1" thickBot="1">
      <c r="A13" s="215" t="s">
        <v>137</v>
      </c>
      <c r="B13" s="216" t="s">
        <v>138</v>
      </c>
      <c r="C13" s="217">
        <v>3</v>
      </c>
      <c r="D13" s="217">
        <v>3000</v>
      </c>
      <c r="E13" s="218">
        <f>D13*C13</f>
        <v>9000</v>
      </c>
      <c r="F13" s="218">
        <f>E13*0.1</f>
        <v>900</v>
      </c>
      <c r="G13" s="218">
        <f>F13+E13</f>
        <v>9900</v>
      </c>
      <c r="H13" s="219" t="s">
        <v>139</v>
      </c>
      <c r="I13" s="219" t="s">
        <v>139</v>
      </c>
      <c r="J13" s="219" t="s">
        <v>139</v>
      </c>
    </row>
    <row r="14" spans="1:10" ht="18.5" thickTop="1">
      <c r="A14" s="220">
        <v>1</v>
      </c>
      <c r="B14" s="221" t="s">
        <v>160</v>
      </c>
      <c r="C14" s="222">
        <v>1</v>
      </c>
      <c r="D14" s="222">
        <v>120000</v>
      </c>
      <c r="E14" s="223">
        <f>D14*C14</f>
        <v>120000</v>
      </c>
      <c r="F14" s="223">
        <f>E14*0.1</f>
        <v>12000</v>
      </c>
      <c r="G14" s="223">
        <f>F14+E14</f>
        <v>132000</v>
      </c>
      <c r="H14" s="225"/>
      <c r="I14" s="225"/>
      <c r="J14" s="225"/>
    </row>
    <row r="15" spans="1:10">
      <c r="A15" s="226">
        <v>2</v>
      </c>
      <c r="B15" s="227"/>
      <c r="C15" s="228"/>
      <c r="D15" s="228"/>
      <c r="E15" s="229">
        <f t="shared" ref="E15:E28" si="0">D15*C15</f>
        <v>0</v>
      </c>
      <c r="F15" s="229">
        <f>E15*0.1</f>
        <v>0</v>
      </c>
      <c r="G15" s="229">
        <f>F15+E15</f>
        <v>0</v>
      </c>
      <c r="H15" s="231"/>
      <c r="I15" s="231"/>
      <c r="J15" s="231"/>
    </row>
    <row r="16" spans="1:10">
      <c r="A16" s="226">
        <v>3</v>
      </c>
      <c r="B16" s="227"/>
      <c r="C16" s="228"/>
      <c r="D16" s="228"/>
      <c r="E16" s="229">
        <f t="shared" si="0"/>
        <v>0</v>
      </c>
      <c r="F16" s="229">
        <f t="shared" ref="F16:F28" si="1">E16*0.1</f>
        <v>0</v>
      </c>
      <c r="G16" s="229">
        <f t="shared" ref="G16:G28" si="2">F16+E16</f>
        <v>0</v>
      </c>
      <c r="H16" s="231"/>
      <c r="I16" s="231"/>
      <c r="J16" s="231"/>
    </row>
    <row r="17" spans="1:10">
      <c r="A17" s="226">
        <v>4</v>
      </c>
      <c r="B17" s="227"/>
      <c r="C17" s="228"/>
      <c r="D17" s="228"/>
      <c r="E17" s="229">
        <f t="shared" si="0"/>
        <v>0</v>
      </c>
      <c r="F17" s="229">
        <f t="shared" si="1"/>
        <v>0</v>
      </c>
      <c r="G17" s="229">
        <f t="shared" si="2"/>
        <v>0</v>
      </c>
      <c r="H17" s="231"/>
      <c r="I17" s="231"/>
      <c r="J17" s="231"/>
    </row>
    <row r="18" spans="1:10">
      <c r="A18" s="226">
        <v>5</v>
      </c>
      <c r="B18" s="227"/>
      <c r="C18" s="228"/>
      <c r="D18" s="228"/>
      <c r="E18" s="229">
        <f t="shared" si="0"/>
        <v>0</v>
      </c>
      <c r="F18" s="229">
        <f t="shared" si="1"/>
        <v>0</v>
      </c>
      <c r="G18" s="229">
        <f t="shared" si="2"/>
        <v>0</v>
      </c>
      <c r="H18" s="231"/>
      <c r="I18" s="231"/>
      <c r="J18" s="231"/>
    </row>
    <row r="19" spans="1:10">
      <c r="A19" s="226">
        <v>6</v>
      </c>
      <c r="B19" s="227"/>
      <c r="C19" s="228"/>
      <c r="D19" s="228"/>
      <c r="E19" s="229">
        <f t="shared" si="0"/>
        <v>0</v>
      </c>
      <c r="F19" s="229">
        <f t="shared" si="1"/>
        <v>0</v>
      </c>
      <c r="G19" s="229">
        <f t="shared" si="2"/>
        <v>0</v>
      </c>
      <c r="H19" s="231"/>
      <c r="I19" s="231"/>
      <c r="J19" s="231"/>
    </row>
    <row r="20" spans="1:10">
      <c r="A20" s="226">
        <v>7</v>
      </c>
      <c r="B20" s="227"/>
      <c r="C20" s="228"/>
      <c r="D20" s="228"/>
      <c r="E20" s="229">
        <f t="shared" si="0"/>
        <v>0</v>
      </c>
      <c r="F20" s="229">
        <f t="shared" si="1"/>
        <v>0</v>
      </c>
      <c r="G20" s="229">
        <f t="shared" si="2"/>
        <v>0</v>
      </c>
      <c r="H20" s="231"/>
      <c r="I20" s="231"/>
      <c r="J20" s="231"/>
    </row>
    <row r="21" spans="1:10">
      <c r="A21" s="226">
        <v>8</v>
      </c>
      <c r="B21" s="227"/>
      <c r="C21" s="228"/>
      <c r="D21" s="228"/>
      <c r="E21" s="229">
        <f t="shared" si="0"/>
        <v>0</v>
      </c>
      <c r="F21" s="229">
        <f t="shared" si="1"/>
        <v>0</v>
      </c>
      <c r="G21" s="229">
        <f t="shared" si="2"/>
        <v>0</v>
      </c>
      <c r="H21" s="231"/>
      <c r="I21" s="231"/>
      <c r="J21" s="231"/>
    </row>
    <row r="22" spans="1:10">
      <c r="A22" s="226">
        <v>9</v>
      </c>
      <c r="B22" s="227"/>
      <c r="C22" s="228"/>
      <c r="D22" s="228"/>
      <c r="E22" s="229">
        <f t="shared" si="0"/>
        <v>0</v>
      </c>
      <c r="F22" s="229">
        <f t="shared" si="1"/>
        <v>0</v>
      </c>
      <c r="G22" s="229">
        <f t="shared" si="2"/>
        <v>0</v>
      </c>
      <c r="H22" s="231"/>
      <c r="I22" s="231"/>
      <c r="J22" s="231"/>
    </row>
    <row r="23" spans="1:10">
      <c r="A23" s="226">
        <v>10</v>
      </c>
      <c r="B23" s="227"/>
      <c r="C23" s="228"/>
      <c r="D23" s="228"/>
      <c r="E23" s="229">
        <f t="shared" si="0"/>
        <v>0</v>
      </c>
      <c r="F23" s="229">
        <f t="shared" si="1"/>
        <v>0</v>
      </c>
      <c r="G23" s="229">
        <f t="shared" si="2"/>
        <v>0</v>
      </c>
      <c r="H23" s="231"/>
      <c r="I23" s="231"/>
      <c r="J23" s="231"/>
    </row>
    <row r="24" spans="1:10">
      <c r="A24" s="226">
        <v>11</v>
      </c>
      <c r="B24" s="227"/>
      <c r="C24" s="228"/>
      <c r="D24" s="228"/>
      <c r="E24" s="229">
        <f t="shared" si="0"/>
        <v>0</v>
      </c>
      <c r="F24" s="229">
        <f t="shared" si="1"/>
        <v>0</v>
      </c>
      <c r="G24" s="229">
        <f t="shared" si="2"/>
        <v>0</v>
      </c>
      <c r="H24" s="231"/>
      <c r="I24" s="231"/>
      <c r="J24" s="231"/>
    </row>
    <row r="25" spans="1:10">
      <c r="A25" s="226">
        <v>12</v>
      </c>
      <c r="B25" s="227"/>
      <c r="C25" s="228"/>
      <c r="D25" s="228"/>
      <c r="E25" s="229">
        <f t="shared" si="0"/>
        <v>0</v>
      </c>
      <c r="F25" s="229">
        <f t="shared" si="1"/>
        <v>0</v>
      </c>
      <c r="G25" s="229">
        <f t="shared" si="2"/>
        <v>0</v>
      </c>
      <c r="H25" s="231"/>
      <c r="I25" s="231"/>
      <c r="J25" s="231"/>
    </row>
    <row r="26" spans="1:10">
      <c r="A26" s="226">
        <v>13</v>
      </c>
      <c r="B26" s="227"/>
      <c r="C26" s="228"/>
      <c r="D26" s="228"/>
      <c r="E26" s="229">
        <f t="shared" si="0"/>
        <v>0</v>
      </c>
      <c r="F26" s="229">
        <f t="shared" si="1"/>
        <v>0</v>
      </c>
      <c r="G26" s="229">
        <f t="shared" si="2"/>
        <v>0</v>
      </c>
      <c r="H26" s="231"/>
      <c r="I26" s="231"/>
      <c r="J26" s="231"/>
    </row>
    <row r="27" spans="1:10">
      <c r="A27" s="226">
        <v>14</v>
      </c>
      <c r="B27" s="227"/>
      <c r="C27" s="228"/>
      <c r="D27" s="228"/>
      <c r="E27" s="229">
        <f t="shared" si="0"/>
        <v>0</v>
      </c>
      <c r="F27" s="229">
        <f t="shared" si="1"/>
        <v>0</v>
      </c>
      <c r="G27" s="229">
        <f t="shared" si="2"/>
        <v>0</v>
      </c>
      <c r="H27" s="231"/>
      <c r="I27" s="231"/>
      <c r="J27" s="231"/>
    </row>
    <row r="28" spans="1:10">
      <c r="A28" s="226">
        <v>15</v>
      </c>
      <c r="B28" s="227"/>
      <c r="C28" s="228"/>
      <c r="D28" s="228"/>
      <c r="E28" s="229">
        <f t="shared" si="0"/>
        <v>0</v>
      </c>
      <c r="F28" s="229">
        <f t="shared" si="1"/>
        <v>0</v>
      </c>
      <c r="G28" s="229">
        <f t="shared" si="2"/>
        <v>0</v>
      </c>
      <c r="H28" s="231"/>
      <c r="I28" s="231"/>
      <c r="J28" s="231"/>
    </row>
    <row r="29" spans="1:10" ht="18.5" thickBot="1"/>
    <row r="30" spans="1:10" ht="20.5" thickBot="1">
      <c r="E30" s="233" t="s">
        <v>155</v>
      </c>
      <c r="F30" s="455">
        <f>SUM(G14:G28)</f>
        <v>132000</v>
      </c>
      <c r="G30" s="456"/>
    </row>
  </sheetData>
  <mergeCells count="3">
    <mergeCell ref="B2:D2"/>
    <mergeCell ref="C8:G8"/>
    <mergeCell ref="F30:G30"/>
  </mergeCells>
  <phoneticPr fontId="1"/>
  <pageMargins left="0.7" right="0.7" top="0.75" bottom="0.75" header="0.3" footer="0.3"/>
  <pageSetup paperSize="9" scale="97" orientation="portrait" r:id="rId1"/>
  <colBreaks count="1" manualBreakCount="1">
    <brk id="8" max="1048575" man="1"/>
  </colBreaks>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6C822B0-5BB7-4559-A425-2DC50EC3A1E9}">
  <sheetPr>
    <tabColor rgb="FFFF0000"/>
  </sheetPr>
  <dimension ref="A1:I34"/>
  <sheetViews>
    <sheetView showGridLines="0" showZeros="0" view="pageBreakPreview" topLeftCell="A3" zoomScale="145" zoomScaleNormal="100" zoomScaleSheetLayoutView="145" workbookViewId="0">
      <selection activeCell="E14" sqref="E14"/>
    </sheetView>
  </sheetViews>
  <sheetFormatPr defaultRowHeight="12"/>
  <cols>
    <col min="1" max="4" width="8.6640625" style="6"/>
    <col min="5" max="5" width="10.4140625" style="6" bestFit="1" customWidth="1"/>
    <col min="6" max="7" width="8.6640625" style="6"/>
    <col min="8" max="8" width="13.83203125" style="6" bestFit="1" customWidth="1"/>
    <col min="9" max="9" width="13.58203125" style="6" bestFit="1" customWidth="1"/>
    <col min="10" max="16384" width="8.6640625" style="6"/>
  </cols>
  <sheetData>
    <row r="1" spans="1:9" s="1" customFormat="1" ht="18" customHeight="1">
      <c r="A1" s="32" t="s">
        <v>57</v>
      </c>
      <c r="H1" s="276"/>
    </row>
    <row r="2" spans="1:9" ht="18" customHeight="1">
      <c r="A2" s="24" t="s">
        <v>253</v>
      </c>
    </row>
    <row r="3" spans="1:9" ht="18" customHeight="1">
      <c r="H3" s="33" t="s">
        <v>332</v>
      </c>
      <c r="I3" s="279" t="s">
        <v>252</v>
      </c>
    </row>
    <row r="4" spans="1:9" ht="18" customHeight="1">
      <c r="A4" s="6" t="s">
        <v>0</v>
      </c>
    </row>
    <row r="5" spans="1:9" ht="18" customHeight="1">
      <c r="E5" s="25" t="s">
        <v>37</v>
      </c>
      <c r="F5" s="307" t="s">
        <v>309</v>
      </c>
      <c r="G5" s="307"/>
      <c r="H5" s="307"/>
    </row>
    <row r="6" spans="1:9" ht="36" customHeight="1">
      <c r="E6" s="26"/>
      <c r="F6" s="308" t="s">
        <v>310</v>
      </c>
      <c r="G6" s="309"/>
      <c r="H6" s="309"/>
    </row>
    <row r="7" spans="1:9" ht="18" customHeight="1">
      <c r="E7" s="25" t="s">
        <v>38</v>
      </c>
      <c r="F7" s="310"/>
      <c r="G7" s="310"/>
      <c r="H7" s="310"/>
    </row>
    <row r="8" spans="1:9" ht="18" customHeight="1">
      <c r="E8" s="25" t="s">
        <v>3</v>
      </c>
      <c r="F8" s="310"/>
      <c r="G8" s="310"/>
      <c r="H8" s="310"/>
    </row>
    <row r="9" spans="1:9" ht="18" customHeight="1">
      <c r="E9" s="25" t="s">
        <v>2</v>
      </c>
      <c r="F9" s="311"/>
      <c r="G9" s="311"/>
      <c r="H9" s="311"/>
    </row>
    <row r="10" spans="1:9" ht="18" customHeight="1"/>
    <row r="11" spans="1:9" ht="36" customHeight="1">
      <c r="A11" s="305" t="s">
        <v>177</v>
      </c>
      <c r="B11" s="306"/>
      <c r="C11" s="306"/>
      <c r="D11" s="306"/>
      <c r="E11" s="306"/>
      <c r="F11" s="306"/>
      <c r="G11" s="306"/>
      <c r="H11" s="306"/>
    </row>
    <row r="12" spans="1:9" ht="50" customHeight="1">
      <c r="A12" s="318" t="s">
        <v>267</v>
      </c>
      <c r="B12" s="318"/>
      <c r="C12" s="318"/>
      <c r="D12" s="318"/>
      <c r="E12" s="318"/>
      <c r="F12" s="318"/>
      <c r="G12" s="318"/>
      <c r="H12" s="318"/>
    </row>
    <row r="13" spans="1:9" ht="18" customHeight="1"/>
    <row r="14" spans="1:9" ht="18" customHeight="1"/>
    <row r="15" spans="1:9" ht="18" customHeight="1">
      <c r="A15" s="314" t="s">
        <v>5</v>
      </c>
      <c r="B15" s="314"/>
      <c r="C15" s="314"/>
      <c r="D15" s="314"/>
      <c r="E15" s="314"/>
      <c r="F15" s="314"/>
      <c r="G15" s="314"/>
      <c r="H15" s="314"/>
    </row>
    <row r="16" spans="1:9" ht="18" customHeight="1"/>
    <row r="17" spans="1:9" ht="18" customHeight="1">
      <c r="A17" s="27" t="s">
        <v>178</v>
      </c>
      <c r="C17" s="319"/>
      <c r="D17" s="319"/>
    </row>
    <row r="18" spans="1:9" ht="18" customHeight="1">
      <c r="A18" s="320"/>
      <c r="B18" s="320"/>
      <c r="C18" s="320"/>
      <c r="D18" s="320"/>
      <c r="E18" s="320"/>
      <c r="F18" s="320"/>
      <c r="G18" s="320"/>
      <c r="H18" s="320"/>
    </row>
    <row r="19" spans="1:9" ht="18" customHeight="1">
      <c r="A19" s="320"/>
      <c r="B19" s="320"/>
      <c r="C19" s="320"/>
      <c r="D19" s="320"/>
      <c r="E19" s="320"/>
      <c r="F19" s="320"/>
      <c r="G19" s="320"/>
      <c r="H19" s="320"/>
    </row>
    <row r="20" spans="1:9" ht="18" customHeight="1">
      <c r="A20" s="320"/>
      <c r="B20" s="320"/>
      <c r="C20" s="320"/>
      <c r="D20" s="320"/>
      <c r="E20" s="320"/>
      <c r="F20" s="320"/>
      <c r="G20" s="320"/>
      <c r="H20" s="320"/>
    </row>
    <row r="21" spans="1:9" ht="18" customHeight="1">
      <c r="A21" s="27" t="s">
        <v>179</v>
      </c>
    </row>
    <row r="22" spans="1:9" ht="18" customHeight="1">
      <c r="A22" s="320"/>
      <c r="B22" s="320"/>
      <c r="C22" s="320"/>
      <c r="D22" s="320"/>
      <c r="E22" s="320"/>
      <c r="F22" s="320"/>
      <c r="G22" s="320"/>
      <c r="H22" s="320"/>
    </row>
    <row r="23" spans="1:9" ht="18" customHeight="1">
      <c r="A23" s="320"/>
      <c r="B23" s="320"/>
      <c r="C23" s="320"/>
      <c r="D23" s="320"/>
      <c r="E23" s="320"/>
      <c r="F23" s="320"/>
      <c r="G23" s="320"/>
      <c r="H23" s="320"/>
    </row>
    <row r="24" spans="1:9" ht="18" customHeight="1">
      <c r="A24" s="320"/>
      <c r="B24" s="320"/>
      <c r="C24" s="320"/>
      <c r="D24" s="320"/>
      <c r="E24" s="320"/>
      <c r="F24" s="320"/>
      <c r="G24" s="320"/>
      <c r="H24" s="320"/>
      <c r="I24" s="4"/>
    </row>
    <row r="25" spans="1:9" ht="18" customHeight="1">
      <c r="A25" s="27" t="s">
        <v>180</v>
      </c>
      <c r="C25" s="235"/>
      <c r="D25" s="235"/>
    </row>
    <row r="26" spans="1:9" ht="18" customHeight="1">
      <c r="A26" s="321"/>
      <c r="B26" s="321"/>
      <c r="C26" s="321"/>
      <c r="D26" s="321"/>
      <c r="E26" s="321"/>
      <c r="F26" s="321"/>
      <c r="G26" s="321"/>
      <c r="H26" s="321"/>
      <c r="I26" s="4"/>
    </row>
    <row r="27" spans="1:9" ht="18" customHeight="1">
      <c r="A27" s="321"/>
      <c r="B27" s="321"/>
      <c r="C27" s="321"/>
      <c r="D27" s="321"/>
      <c r="E27" s="321"/>
      <c r="F27" s="321"/>
      <c r="G27" s="321"/>
      <c r="H27" s="321"/>
      <c r="I27" s="4"/>
    </row>
    <row r="28" spans="1:9" ht="18" customHeight="1">
      <c r="A28" s="321"/>
      <c r="B28" s="321"/>
      <c r="C28" s="321"/>
      <c r="D28" s="321"/>
      <c r="E28" s="321"/>
      <c r="F28" s="321"/>
      <c r="G28" s="321"/>
      <c r="H28" s="321"/>
      <c r="I28" s="4"/>
    </row>
    <row r="29" spans="1:9" ht="18" customHeight="1">
      <c r="A29" s="321"/>
      <c r="B29" s="321"/>
      <c r="C29" s="321"/>
      <c r="D29" s="321"/>
      <c r="E29" s="321"/>
      <c r="F29" s="321"/>
      <c r="G29" s="321"/>
      <c r="H29" s="321"/>
      <c r="I29" s="4"/>
    </row>
    <row r="30" spans="1:9" ht="18" customHeight="1">
      <c r="A30" s="28"/>
      <c r="I30" s="4"/>
    </row>
    <row r="31" spans="1:9" ht="18" customHeight="1">
      <c r="F31" s="34" t="s">
        <v>308</v>
      </c>
      <c r="G31" s="317"/>
      <c r="H31" s="317"/>
      <c r="I31" s="4"/>
    </row>
    <row r="32" spans="1:9" ht="18" customHeight="1">
      <c r="F32" s="35" t="s">
        <v>40</v>
      </c>
      <c r="G32" s="317"/>
      <c r="H32" s="317"/>
      <c r="I32" s="4"/>
    </row>
    <row r="33" spans="6:9" ht="18" customHeight="1">
      <c r="F33" s="34" t="s">
        <v>59</v>
      </c>
      <c r="G33" s="317"/>
      <c r="H33" s="317"/>
      <c r="I33" s="4"/>
    </row>
    <row r="34" spans="6:9" ht="18" customHeight="1">
      <c r="F34" s="34" t="s">
        <v>24</v>
      </c>
      <c r="G34" s="317"/>
      <c r="H34" s="317"/>
      <c r="I34" s="4"/>
    </row>
  </sheetData>
  <mergeCells count="16">
    <mergeCell ref="G33:H33"/>
    <mergeCell ref="G34:H34"/>
    <mergeCell ref="A12:H12"/>
    <mergeCell ref="A15:H15"/>
    <mergeCell ref="C17:D17"/>
    <mergeCell ref="G31:H31"/>
    <mergeCell ref="G32:H32"/>
    <mergeCell ref="A18:H20"/>
    <mergeCell ref="A22:H24"/>
    <mergeCell ref="A26:H29"/>
    <mergeCell ref="A11:H11"/>
    <mergeCell ref="F5:H5"/>
    <mergeCell ref="F6:H6"/>
    <mergeCell ref="F7:H7"/>
    <mergeCell ref="F8:H8"/>
    <mergeCell ref="F9:H9"/>
  </mergeCells>
  <phoneticPr fontId="1"/>
  <hyperlinks>
    <hyperlink ref="I3" location="様式リスト!A1" display="リンク一覧" xr:uid="{47304738-B5DF-4218-A8A2-D7CAA271FC6C}"/>
  </hyperlinks>
  <printOptions horizontalCentered="1"/>
  <pageMargins left="0.70866141732283472" right="0.70866141732283472" top="0.74803149606299213" bottom="0.74803149606299213" header="0.31496062992125984" footer="0.31496062992125984"/>
  <pageSetup paperSize="9" orientation="portrait" cellComments="asDisplayed" r:id="rId1"/>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D7C15DB-2D6F-4063-B846-8B11D98320D8}">
  <sheetPr>
    <tabColor rgb="FFFF0000"/>
  </sheetPr>
  <dimension ref="A1:I35"/>
  <sheetViews>
    <sheetView showGridLines="0" showZeros="0" view="pageBreakPreview" zoomScale="130" zoomScaleNormal="100" zoomScaleSheetLayoutView="130" workbookViewId="0">
      <selection activeCell="H3" sqref="H3"/>
    </sheetView>
  </sheetViews>
  <sheetFormatPr defaultRowHeight="12"/>
  <cols>
    <col min="1" max="4" width="8.6640625" style="6"/>
    <col min="5" max="5" width="10.4140625" style="6" bestFit="1" customWidth="1"/>
    <col min="6" max="7" width="8.6640625" style="6"/>
    <col min="8" max="8" width="13.83203125" style="6" bestFit="1" customWidth="1"/>
    <col min="9" max="9" width="13.58203125" style="6" bestFit="1" customWidth="1"/>
    <col min="10" max="16384" width="8.6640625" style="6"/>
  </cols>
  <sheetData>
    <row r="1" spans="1:9" s="1" customFormat="1" ht="18" customHeight="1">
      <c r="A1" s="32" t="s">
        <v>57</v>
      </c>
      <c r="H1" s="276"/>
    </row>
    <row r="2" spans="1:9" ht="18" customHeight="1">
      <c r="A2" s="24" t="s">
        <v>254</v>
      </c>
    </row>
    <row r="3" spans="1:9" ht="18" customHeight="1">
      <c r="H3" s="33" t="s">
        <v>332</v>
      </c>
      <c r="I3" s="279" t="s">
        <v>252</v>
      </c>
    </row>
    <row r="4" spans="1:9" ht="18" customHeight="1">
      <c r="A4" s="6" t="s">
        <v>0</v>
      </c>
    </row>
    <row r="5" spans="1:9" ht="18" customHeight="1">
      <c r="E5" s="25" t="s">
        <v>37</v>
      </c>
      <c r="F5" s="307" t="s">
        <v>309</v>
      </c>
      <c r="G5" s="307"/>
      <c r="H5" s="307"/>
    </row>
    <row r="6" spans="1:9" ht="36" customHeight="1">
      <c r="E6" s="26"/>
      <c r="F6" s="308" t="s">
        <v>310</v>
      </c>
      <c r="G6" s="309"/>
      <c r="H6" s="309"/>
    </row>
    <row r="7" spans="1:9" ht="18" customHeight="1">
      <c r="E7" s="25" t="s">
        <v>38</v>
      </c>
      <c r="F7" s="310"/>
      <c r="G7" s="310"/>
      <c r="H7" s="310"/>
    </row>
    <row r="8" spans="1:9" ht="18" customHeight="1">
      <c r="E8" s="25" t="s">
        <v>3</v>
      </c>
      <c r="F8" s="310"/>
      <c r="G8" s="310"/>
      <c r="H8" s="310"/>
    </row>
    <row r="9" spans="1:9" ht="18" customHeight="1">
      <c r="E9" s="25" t="s">
        <v>2</v>
      </c>
      <c r="F9" s="311"/>
      <c r="G9" s="311"/>
      <c r="H9" s="311"/>
    </row>
    <row r="10" spans="1:9" ht="18" customHeight="1"/>
    <row r="11" spans="1:9" ht="36" customHeight="1">
      <c r="A11" s="305" t="s">
        <v>181</v>
      </c>
      <c r="B11" s="306"/>
      <c r="C11" s="306"/>
      <c r="D11" s="306"/>
      <c r="E11" s="306"/>
      <c r="F11" s="306"/>
      <c r="G11" s="306"/>
      <c r="H11" s="306"/>
    </row>
    <row r="12" spans="1:9" ht="50" customHeight="1">
      <c r="A12" s="318" t="s">
        <v>266</v>
      </c>
      <c r="B12" s="318"/>
      <c r="C12" s="318"/>
      <c r="D12" s="318"/>
      <c r="E12" s="318"/>
      <c r="F12" s="318"/>
      <c r="G12" s="318"/>
      <c r="H12" s="318"/>
    </row>
    <row r="13" spans="1:9" ht="18" customHeight="1"/>
    <row r="14" spans="1:9" ht="18" customHeight="1"/>
    <row r="15" spans="1:9" ht="18" customHeight="1">
      <c r="A15" s="314" t="s">
        <v>5</v>
      </c>
      <c r="B15" s="314"/>
      <c r="C15" s="314"/>
      <c r="D15" s="314"/>
      <c r="E15" s="314"/>
      <c r="F15" s="314"/>
      <c r="G15" s="314"/>
      <c r="H15" s="314"/>
    </row>
    <row r="16" spans="1:9" ht="18" customHeight="1"/>
    <row r="17" spans="1:9" ht="18" customHeight="1">
      <c r="A17" s="27" t="s">
        <v>182</v>
      </c>
      <c r="C17" s="319"/>
      <c r="D17" s="319"/>
    </row>
    <row r="18" spans="1:9" ht="18" customHeight="1">
      <c r="A18" s="320"/>
      <c r="B18" s="320"/>
      <c r="C18" s="320"/>
      <c r="D18" s="320"/>
      <c r="E18" s="320"/>
      <c r="F18" s="320"/>
      <c r="G18" s="320"/>
      <c r="H18" s="320"/>
    </row>
    <row r="19" spans="1:9" ht="18" customHeight="1">
      <c r="A19" s="320"/>
      <c r="B19" s="320"/>
      <c r="C19" s="320"/>
      <c r="D19" s="320"/>
      <c r="E19" s="320"/>
      <c r="F19" s="320"/>
      <c r="G19" s="320"/>
      <c r="H19" s="320"/>
    </row>
    <row r="20" spans="1:9" ht="18" customHeight="1">
      <c r="A20" s="320"/>
      <c r="B20" s="320"/>
      <c r="C20" s="320"/>
      <c r="D20" s="320"/>
      <c r="E20" s="320"/>
      <c r="F20" s="320"/>
      <c r="G20" s="320"/>
      <c r="H20" s="320"/>
    </row>
    <row r="21" spans="1:9" ht="18" customHeight="1">
      <c r="A21" s="27" t="s">
        <v>183</v>
      </c>
    </row>
    <row r="22" spans="1:9" ht="18" customHeight="1">
      <c r="A22" s="320"/>
      <c r="B22" s="320"/>
      <c r="C22" s="320"/>
      <c r="D22" s="320"/>
      <c r="E22" s="320"/>
      <c r="F22" s="320"/>
      <c r="G22" s="320"/>
      <c r="H22" s="320"/>
    </row>
    <row r="23" spans="1:9" ht="18" customHeight="1">
      <c r="A23" s="320"/>
      <c r="B23" s="320"/>
      <c r="C23" s="320"/>
      <c r="D23" s="320"/>
      <c r="E23" s="320"/>
      <c r="F23" s="320"/>
      <c r="G23" s="320"/>
      <c r="H23" s="320"/>
    </row>
    <row r="24" spans="1:9" ht="18" customHeight="1">
      <c r="A24" s="320"/>
      <c r="B24" s="320"/>
      <c r="C24" s="320"/>
      <c r="D24" s="320"/>
      <c r="E24" s="320"/>
      <c r="F24" s="320"/>
      <c r="G24" s="320"/>
      <c r="H24" s="320"/>
      <c r="I24" s="4"/>
    </row>
    <row r="25" spans="1:9" ht="18" customHeight="1">
      <c r="A25" s="27" t="s">
        <v>184</v>
      </c>
      <c r="C25" s="235"/>
      <c r="D25" s="235"/>
    </row>
    <row r="26" spans="1:9" ht="18" customHeight="1">
      <c r="A26" s="321"/>
      <c r="B26" s="321"/>
      <c r="C26" s="321"/>
      <c r="D26" s="321"/>
      <c r="E26" s="321"/>
      <c r="F26" s="321"/>
      <c r="G26" s="321"/>
      <c r="H26" s="321"/>
      <c r="I26" s="4"/>
    </row>
    <row r="27" spans="1:9" ht="18" customHeight="1">
      <c r="A27" s="321"/>
      <c r="B27" s="321"/>
      <c r="C27" s="321"/>
      <c r="D27" s="321"/>
      <c r="E27" s="321"/>
      <c r="F27" s="321"/>
      <c r="G27" s="321"/>
      <c r="H27" s="321"/>
      <c r="I27" s="4"/>
    </row>
    <row r="28" spans="1:9" ht="18" customHeight="1">
      <c r="A28" s="321"/>
      <c r="B28" s="321"/>
      <c r="C28" s="321"/>
      <c r="D28" s="321"/>
      <c r="E28" s="321"/>
      <c r="F28" s="321"/>
      <c r="G28" s="321"/>
      <c r="H28" s="321"/>
      <c r="I28" s="4"/>
    </row>
    <row r="29" spans="1:9" ht="18" customHeight="1">
      <c r="A29" s="321"/>
      <c r="B29" s="321"/>
      <c r="C29" s="321"/>
      <c r="D29" s="321"/>
      <c r="E29" s="321"/>
      <c r="F29" s="321"/>
      <c r="G29" s="321"/>
      <c r="H29" s="321"/>
      <c r="I29" s="4"/>
    </row>
    <row r="30" spans="1:9" ht="18" customHeight="1">
      <c r="A30" s="28"/>
      <c r="I30" s="4"/>
    </row>
    <row r="31" spans="1:9" ht="18" customHeight="1">
      <c r="A31" s="28"/>
      <c r="I31" s="4"/>
    </row>
    <row r="32" spans="1:9" ht="18" customHeight="1">
      <c r="F32" s="34" t="s">
        <v>308</v>
      </c>
      <c r="G32" s="317"/>
      <c r="H32" s="317"/>
      <c r="I32" s="4"/>
    </row>
    <row r="33" spans="6:9" ht="18" customHeight="1">
      <c r="F33" s="35" t="s">
        <v>40</v>
      </c>
      <c r="G33" s="317"/>
      <c r="H33" s="317"/>
      <c r="I33" s="4"/>
    </row>
    <row r="34" spans="6:9" ht="18" customHeight="1">
      <c r="F34" s="34" t="s">
        <v>59</v>
      </c>
      <c r="G34" s="317"/>
      <c r="H34" s="317"/>
      <c r="I34" s="4"/>
    </row>
    <row r="35" spans="6:9" ht="18" customHeight="1">
      <c r="F35" s="34" t="s">
        <v>24</v>
      </c>
      <c r="G35" s="317"/>
      <c r="H35" s="317"/>
      <c r="I35" s="4"/>
    </row>
  </sheetData>
  <mergeCells count="16">
    <mergeCell ref="G34:H34"/>
    <mergeCell ref="G35:H35"/>
    <mergeCell ref="A12:H12"/>
    <mergeCell ref="A15:H15"/>
    <mergeCell ref="C17:D17"/>
    <mergeCell ref="G32:H32"/>
    <mergeCell ref="G33:H33"/>
    <mergeCell ref="A18:H20"/>
    <mergeCell ref="A22:H24"/>
    <mergeCell ref="A26:H29"/>
    <mergeCell ref="A11:H11"/>
    <mergeCell ref="F5:H5"/>
    <mergeCell ref="F6:H6"/>
    <mergeCell ref="F7:H7"/>
    <mergeCell ref="F8:H8"/>
    <mergeCell ref="F9:H9"/>
  </mergeCells>
  <phoneticPr fontId="1"/>
  <hyperlinks>
    <hyperlink ref="I3" location="様式リスト!A1" display="リンク一覧" xr:uid="{359A021F-A43A-4DE9-995B-0D0A14852BD2}"/>
  </hyperlinks>
  <printOptions horizontalCentered="1"/>
  <pageMargins left="0.70866141732283472" right="0.70866141732283472" top="0.74803149606299213" bottom="0.74803149606299213" header="0.31496062992125984" footer="0.31496062992125984"/>
  <pageSetup paperSize="9" orientation="portrait" cellComments="asDisplayed" r:id="rId1"/>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D581E2-099C-4B70-973B-663DD3FE0541}">
  <sheetPr>
    <tabColor rgb="FFFF0000"/>
  </sheetPr>
  <dimension ref="A1:I41"/>
  <sheetViews>
    <sheetView showGridLines="0" showZeros="0" view="pageBreakPreview" zoomScale="130" zoomScaleNormal="100" zoomScaleSheetLayoutView="130" workbookViewId="0">
      <selection activeCell="H3" sqref="H3"/>
    </sheetView>
  </sheetViews>
  <sheetFormatPr defaultRowHeight="12"/>
  <cols>
    <col min="1" max="4" width="8.6640625" style="6"/>
    <col min="5" max="5" width="10.4140625" style="6" bestFit="1" customWidth="1"/>
    <col min="6" max="7" width="8.6640625" style="6"/>
    <col min="8" max="8" width="13.83203125" style="6" bestFit="1" customWidth="1"/>
    <col min="9" max="9" width="13.58203125" style="6" bestFit="1" customWidth="1"/>
    <col min="10" max="16384" width="8.6640625" style="6"/>
  </cols>
  <sheetData>
    <row r="1" spans="1:9" s="1" customFormat="1" ht="18" customHeight="1">
      <c r="A1" s="32" t="s">
        <v>57</v>
      </c>
      <c r="H1" s="276"/>
    </row>
    <row r="2" spans="1:9" ht="18" customHeight="1">
      <c r="A2" s="24" t="s">
        <v>255</v>
      </c>
    </row>
    <row r="3" spans="1:9" ht="18" customHeight="1">
      <c r="H3" s="33" t="s">
        <v>332</v>
      </c>
      <c r="I3" s="279" t="s">
        <v>252</v>
      </c>
    </row>
    <row r="4" spans="1:9" ht="18" customHeight="1">
      <c r="A4" s="6" t="s">
        <v>0</v>
      </c>
    </row>
    <row r="5" spans="1:9" ht="18" customHeight="1">
      <c r="E5" s="25" t="s">
        <v>37</v>
      </c>
      <c r="F5" s="307" t="s">
        <v>309</v>
      </c>
      <c r="G5" s="307"/>
      <c r="H5" s="307"/>
    </row>
    <row r="6" spans="1:9" ht="36" customHeight="1">
      <c r="E6" s="26"/>
      <c r="F6" s="308" t="s">
        <v>310</v>
      </c>
      <c r="G6" s="309"/>
      <c r="H6" s="309"/>
    </row>
    <row r="7" spans="1:9" ht="18" customHeight="1">
      <c r="E7" s="25" t="s">
        <v>38</v>
      </c>
      <c r="F7" s="310"/>
      <c r="G7" s="310"/>
      <c r="H7" s="310"/>
    </row>
    <row r="8" spans="1:9" ht="18" customHeight="1">
      <c r="E8" s="25" t="s">
        <v>3</v>
      </c>
      <c r="F8" s="310"/>
      <c r="G8" s="310"/>
      <c r="H8" s="310"/>
    </row>
    <row r="9" spans="1:9" ht="18" customHeight="1">
      <c r="E9" s="25" t="s">
        <v>2</v>
      </c>
      <c r="F9" s="311"/>
      <c r="G9" s="311"/>
      <c r="H9" s="311"/>
    </row>
    <row r="10" spans="1:9" ht="18" customHeight="1"/>
    <row r="11" spans="1:9" ht="36" customHeight="1">
      <c r="A11" s="305" t="s">
        <v>185</v>
      </c>
      <c r="B11" s="306"/>
      <c r="C11" s="306"/>
      <c r="D11" s="306"/>
      <c r="E11" s="306"/>
      <c r="F11" s="306"/>
      <c r="G11" s="306"/>
      <c r="H11" s="306"/>
    </row>
    <row r="12" spans="1:9" ht="50" customHeight="1">
      <c r="A12" s="318" t="s">
        <v>268</v>
      </c>
      <c r="B12" s="318"/>
      <c r="C12" s="318"/>
      <c r="D12" s="318"/>
      <c r="E12" s="318"/>
      <c r="F12" s="318"/>
      <c r="G12" s="318"/>
      <c r="H12" s="318"/>
    </row>
    <row r="13" spans="1:9" ht="18" customHeight="1"/>
    <row r="14" spans="1:9" ht="18" customHeight="1"/>
    <row r="15" spans="1:9" ht="18" customHeight="1">
      <c r="A15" s="314" t="s">
        <v>5</v>
      </c>
      <c r="B15" s="314"/>
      <c r="C15" s="314"/>
      <c r="D15" s="314"/>
      <c r="E15" s="314"/>
      <c r="F15" s="314"/>
      <c r="G15" s="314"/>
      <c r="H15" s="314"/>
    </row>
    <row r="16" spans="1:9" ht="18" customHeight="1"/>
    <row r="17" spans="1:9" ht="18" customHeight="1">
      <c r="A17" s="27" t="s">
        <v>186</v>
      </c>
      <c r="C17" s="235"/>
      <c r="D17" s="235"/>
    </row>
    <row r="18" spans="1:9" ht="18" customHeight="1">
      <c r="A18" s="320"/>
      <c r="B18" s="320"/>
      <c r="C18" s="320"/>
      <c r="D18" s="320"/>
      <c r="E18" s="320"/>
      <c r="F18" s="320"/>
      <c r="G18" s="320"/>
      <c r="H18" s="320"/>
    </row>
    <row r="19" spans="1:9" ht="18" customHeight="1">
      <c r="A19" s="320"/>
      <c r="B19" s="320"/>
      <c r="C19" s="320"/>
      <c r="D19" s="320"/>
      <c r="E19" s="320"/>
      <c r="F19" s="320"/>
      <c r="G19" s="320"/>
      <c r="H19" s="320"/>
    </row>
    <row r="20" spans="1:9" ht="18" customHeight="1">
      <c r="A20" s="320"/>
      <c r="B20" s="320"/>
      <c r="C20" s="320"/>
      <c r="D20" s="320"/>
      <c r="E20" s="320"/>
      <c r="F20" s="320"/>
      <c r="G20" s="320"/>
      <c r="H20" s="320"/>
    </row>
    <row r="21" spans="1:9" ht="18" customHeight="1">
      <c r="A21" s="320"/>
      <c r="B21" s="320"/>
      <c r="C21" s="320"/>
      <c r="D21" s="320"/>
      <c r="E21" s="320"/>
      <c r="F21" s="320"/>
      <c r="G21" s="320"/>
      <c r="H21" s="320"/>
    </row>
    <row r="22" spans="1:9" ht="18" customHeight="1">
      <c r="A22" s="27" t="s">
        <v>187</v>
      </c>
    </row>
    <row r="23" spans="1:9" ht="18" customHeight="1">
      <c r="A23" s="280"/>
      <c r="B23" s="282"/>
      <c r="C23" s="282"/>
      <c r="D23" s="282"/>
      <c r="E23" s="282"/>
      <c r="F23" s="282"/>
      <c r="G23" s="282"/>
      <c r="H23" s="282"/>
    </row>
    <row r="24" spans="1:9" ht="18" customHeight="1">
      <c r="A24" s="280"/>
      <c r="B24" s="282"/>
      <c r="C24" s="282"/>
      <c r="D24" s="282"/>
      <c r="E24" s="282"/>
      <c r="F24" s="282"/>
      <c r="G24" s="282"/>
      <c r="H24" s="282"/>
    </row>
    <row r="25" spans="1:9" ht="18" customHeight="1">
      <c r="A25" s="280"/>
      <c r="B25" s="282"/>
      <c r="C25" s="282"/>
      <c r="D25" s="282"/>
      <c r="E25" s="282"/>
      <c r="F25" s="282"/>
      <c r="G25" s="282"/>
      <c r="H25" s="282"/>
    </row>
    <row r="26" spans="1:9" ht="18" customHeight="1">
      <c r="A26" s="282"/>
      <c r="B26" s="282"/>
      <c r="C26" s="282"/>
      <c r="D26" s="282"/>
      <c r="E26" s="282"/>
      <c r="F26" s="282"/>
      <c r="G26" s="282"/>
      <c r="H26" s="282"/>
      <c r="I26" s="4"/>
    </row>
    <row r="27" spans="1:9" ht="18" customHeight="1">
      <c r="A27" s="27" t="s">
        <v>188</v>
      </c>
      <c r="C27" s="235"/>
      <c r="D27" s="235"/>
    </row>
    <row r="28" spans="1:9" ht="18" customHeight="1">
      <c r="A28" s="280"/>
      <c r="B28" s="282"/>
      <c r="C28" s="283"/>
      <c r="D28" s="283"/>
      <c r="E28" s="282"/>
      <c r="F28" s="282"/>
      <c r="G28" s="282"/>
      <c r="H28" s="282"/>
    </row>
    <row r="29" spans="1:9" ht="18" customHeight="1">
      <c r="A29" s="282"/>
      <c r="B29" s="282"/>
      <c r="C29" s="282"/>
      <c r="D29" s="282"/>
      <c r="E29" s="282"/>
      <c r="F29" s="282"/>
      <c r="G29" s="282"/>
      <c r="H29" s="282"/>
      <c r="I29" s="4"/>
    </row>
    <row r="30" spans="1:9" ht="18" customHeight="1">
      <c r="A30" s="282"/>
      <c r="B30" s="282"/>
      <c r="C30" s="282"/>
      <c r="D30" s="282"/>
      <c r="E30" s="282"/>
      <c r="F30" s="282"/>
      <c r="G30" s="282"/>
      <c r="H30" s="282"/>
      <c r="I30" s="4"/>
    </row>
    <row r="31" spans="1:9" ht="18" customHeight="1">
      <c r="A31" s="284"/>
      <c r="B31" s="282"/>
      <c r="C31" s="282"/>
      <c r="D31" s="282"/>
      <c r="E31" s="282"/>
      <c r="F31" s="282"/>
      <c r="G31" s="282"/>
      <c r="H31" s="282"/>
      <c r="I31" s="4"/>
    </row>
    <row r="32" spans="1:9" ht="18" customHeight="1">
      <c r="A32" s="6" t="s">
        <v>189</v>
      </c>
      <c r="I32" s="4"/>
    </row>
    <row r="33" spans="1:9" ht="18" customHeight="1">
      <c r="A33" s="28" t="s">
        <v>43</v>
      </c>
      <c r="B33" s="6" t="s">
        <v>190</v>
      </c>
      <c r="I33" s="4"/>
    </row>
    <row r="34" spans="1:9" ht="18" customHeight="1">
      <c r="A34" s="28" t="s">
        <v>44</v>
      </c>
      <c r="B34" s="6" t="s">
        <v>191</v>
      </c>
      <c r="I34" s="4"/>
    </row>
    <row r="35" spans="1:9" ht="18" customHeight="1">
      <c r="A35" s="28" t="s">
        <v>45</v>
      </c>
      <c r="B35" s="6" t="s">
        <v>192</v>
      </c>
      <c r="I35" s="4"/>
    </row>
    <row r="36" spans="1:9" ht="18" customHeight="1">
      <c r="A36" s="28"/>
      <c r="I36" s="4"/>
    </row>
    <row r="37" spans="1:9" ht="18" customHeight="1">
      <c r="A37" s="28"/>
      <c r="I37" s="4"/>
    </row>
    <row r="38" spans="1:9" ht="18" customHeight="1">
      <c r="F38" s="26"/>
      <c r="G38" s="322"/>
      <c r="H38" s="322"/>
      <c r="I38" s="4"/>
    </row>
    <row r="39" spans="1:9" ht="18" customHeight="1">
      <c r="D39" s="239"/>
      <c r="F39" s="241"/>
      <c r="G39" s="322"/>
      <c r="H39" s="322"/>
      <c r="I39" s="4"/>
    </row>
    <row r="40" spans="1:9" ht="18" customHeight="1">
      <c r="F40" s="26"/>
      <c r="G40" s="322"/>
      <c r="H40" s="322"/>
      <c r="I40" s="4"/>
    </row>
    <row r="41" spans="1:9" ht="18" customHeight="1">
      <c r="F41" s="26"/>
      <c r="G41" s="322"/>
      <c r="H41" s="322"/>
      <c r="I41" s="4"/>
    </row>
  </sheetData>
  <mergeCells count="13">
    <mergeCell ref="G40:H40"/>
    <mergeCell ref="G41:H41"/>
    <mergeCell ref="A12:H12"/>
    <mergeCell ref="A15:H15"/>
    <mergeCell ref="G38:H38"/>
    <mergeCell ref="G39:H39"/>
    <mergeCell ref="A18:H21"/>
    <mergeCell ref="A11:H11"/>
    <mergeCell ref="F5:H5"/>
    <mergeCell ref="F6:H6"/>
    <mergeCell ref="F7:H7"/>
    <mergeCell ref="F8:H8"/>
    <mergeCell ref="F9:H9"/>
  </mergeCells>
  <phoneticPr fontId="1"/>
  <hyperlinks>
    <hyperlink ref="I3" location="様式リスト!A1" display="リンク一覧" xr:uid="{6E6EDDFD-4704-44D7-B607-9707F6B619BD}"/>
  </hyperlinks>
  <printOptions horizontalCentered="1"/>
  <pageMargins left="0.70866141732283472" right="0.70866141732283472" top="0.74803149606299213" bottom="0.74803149606299213" header="0.31496062992125984" footer="0.31496062992125984"/>
  <pageSetup paperSize="9" orientation="portrait" cellComments="asDisplayed" r:id="rId1"/>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D634D92-EF2F-4B38-9FF2-F979E9019A32}">
  <sheetPr>
    <tabColor rgb="FFFF0000"/>
  </sheetPr>
  <dimension ref="A1:I34"/>
  <sheetViews>
    <sheetView showGridLines="0" showZeros="0" view="pageBreakPreview" zoomScale="130" zoomScaleNormal="100" zoomScaleSheetLayoutView="130" workbookViewId="0">
      <selection activeCell="H3" sqref="H3"/>
    </sheetView>
  </sheetViews>
  <sheetFormatPr defaultRowHeight="12"/>
  <cols>
    <col min="1" max="4" width="8.6640625" style="6"/>
    <col min="5" max="5" width="10.4140625" style="6" bestFit="1" customWidth="1"/>
    <col min="6" max="7" width="8.6640625" style="6"/>
    <col min="8" max="8" width="13.83203125" style="6" bestFit="1" customWidth="1"/>
    <col min="9" max="9" width="13.58203125" style="6" bestFit="1" customWidth="1"/>
    <col min="10" max="16384" width="8.6640625" style="6"/>
  </cols>
  <sheetData>
    <row r="1" spans="1:9" s="1" customFormat="1" ht="18" customHeight="1">
      <c r="A1" s="32" t="s">
        <v>57</v>
      </c>
    </row>
    <row r="2" spans="1:9" ht="18" customHeight="1">
      <c r="A2" s="24" t="s">
        <v>256</v>
      </c>
    </row>
    <row r="3" spans="1:9" ht="18" customHeight="1">
      <c r="H3" s="33" t="s">
        <v>332</v>
      </c>
      <c r="I3" s="276" t="s">
        <v>252</v>
      </c>
    </row>
    <row r="4" spans="1:9" ht="18" customHeight="1">
      <c r="A4" s="6" t="s">
        <v>0</v>
      </c>
    </row>
    <row r="5" spans="1:9" ht="18" customHeight="1">
      <c r="E5" s="25" t="s">
        <v>37</v>
      </c>
      <c r="F5" s="307" t="s">
        <v>309</v>
      </c>
      <c r="G5" s="307"/>
      <c r="H5" s="307"/>
    </row>
    <row r="6" spans="1:9" ht="36" customHeight="1">
      <c r="E6" s="26"/>
      <c r="F6" s="308" t="s">
        <v>310</v>
      </c>
      <c r="G6" s="309"/>
      <c r="H6" s="309"/>
    </row>
    <row r="7" spans="1:9" ht="18" customHeight="1">
      <c r="E7" s="25" t="s">
        <v>38</v>
      </c>
      <c r="F7" s="310"/>
      <c r="G7" s="310"/>
      <c r="H7" s="310"/>
    </row>
    <row r="8" spans="1:9" ht="18" customHeight="1">
      <c r="E8" s="25" t="s">
        <v>3</v>
      </c>
      <c r="F8" s="310"/>
      <c r="G8" s="310"/>
      <c r="H8" s="310"/>
    </row>
    <row r="9" spans="1:9" ht="18" customHeight="1">
      <c r="E9" s="25" t="s">
        <v>2</v>
      </c>
      <c r="F9" s="311"/>
      <c r="G9" s="311"/>
      <c r="H9" s="311"/>
    </row>
    <row r="10" spans="1:9" ht="18" customHeight="1"/>
    <row r="11" spans="1:9" ht="36" customHeight="1">
      <c r="A11" s="305" t="s">
        <v>193</v>
      </c>
      <c r="B11" s="306"/>
      <c r="C11" s="306"/>
      <c r="D11" s="306"/>
      <c r="E11" s="306"/>
      <c r="F11" s="306"/>
      <c r="G11" s="306"/>
      <c r="H11" s="306"/>
    </row>
    <row r="12" spans="1:9" ht="50" customHeight="1">
      <c r="A12" s="318" t="s">
        <v>269</v>
      </c>
      <c r="B12" s="318"/>
      <c r="C12" s="318"/>
      <c r="D12" s="318"/>
      <c r="E12" s="318"/>
      <c r="F12" s="318"/>
      <c r="G12" s="318"/>
      <c r="H12" s="318"/>
    </row>
    <row r="13" spans="1:9" ht="18" customHeight="1"/>
    <row r="14" spans="1:9" ht="18" customHeight="1"/>
    <row r="15" spans="1:9" ht="18" customHeight="1">
      <c r="A15" s="314" t="s">
        <v>5</v>
      </c>
      <c r="B15" s="314"/>
      <c r="C15" s="314"/>
      <c r="D15" s="314"/>
      <c r="E15" s="314"/>
      <c r="F15" s="314"/>
      <c r="G15" s="314"/>
      <c r="H15" s="314"/>
    </row>
    <row r="16" spans="1:9" ht="18" customHeight="1"/>
    <row r="17" spans="1:9" ht="18" customHeight="1">
      <c r="A17" s="27" t="s">
        <v>195</v>
      </c>
      <c r="B17" s="11"/>
      <c r="C17" s="240"/>
      <c r="D17" s="240"/>
      <c r="E17" s="11"/>
      <c r="F17" s="11"/>
      <c r="G17" s="11"/>
      <c r="H17" s="11"/>
    </row>
    <row r="18" spans="1:9" ht="18" customHeight="1">
      <c r="A18" s="27"/>
      <c r="B18" s="324">
        <v>45839</v>
      </c>
      <c r="C18" s="324"/>
      <c r="D18" s="240"/>
      <c r="E18" s="11"/>
      <c r="F18" s="11"/>
      <c r="G18" s="11"/>
      <c r="H18" s="11"/>
    </row>
    <row r="19" spans="1:9" ht="18" customHeight="1">
      <c r="B19" s="11"/>
      <c r="C19" s="11"/>
      <c r="D19" s="11"/>
      <c r="E19" s="11"/>
      <c r="F19" s="11"/>
      <c r="G19" s="11"/>
      <c r="H19" s="11"/>
    </row>
    <row r="20" spans="1:9" ht="18" customHeight="1">
      <c r="A20" s="323" t="s">
        <v>194</v>
      </c>
      <c r="B20" s="323"/>
      <c r="C20" s="323"/>
      <c r="D20" s="323"/>
      <c r="E20" s="323"/>
      <c r="F20" s="323"/>
      <c r="G20" s="323"/>
      <c r="H20" s="323"/>
    </row>
    <row r="21" spans="1:9" ht="18" customHeight="1">
      <c r="A21" s="320"/>
      <c r="B21" s="320"/>
      <c r="C21" s="320"/>
      <c r="D21" s="320"/>
      <c r="E21" s="320"/>
      <c r="F21" s="320"/>
      <c r="G21" s="320"/>
      <c r="H21" s="320"/>
    </row>
    <row r="22" spans="1:9" ht="18" customHeight="1">
      <c r="A22" s="320"/>
      <c r="B22" s="320"/>
      <c r="C22" s="320"/>
      <c r="D22" s="320"/>
      <c r="E22" s="320"/>
      <c r="F22" s="320"/>
      <c r="G22" s="320"/>
      <c r="H22" s="320"/>
      <c r="I22" s="4"/>
    </row>
    <row r="23" spans="1:9" ht="18" customHeight="1">
      <c r="A23" s="320"/>
      <c r="B23" s="320"/>
      <c r="C23" s="320"/>
      <c r="D23" s="320"/>
      <c r="E23" s="320"/>
      <c r="F23" s="320"/>
      <c r="G23" s="320"/>
      <c r="H23" s="320"/>
      <c r="I23" s="4"/>
    </row>
    <row r="24" spans="1:9" ht="18" customHeight="1">
      <c r="A24" s="320"/>
      <c r="B24" s="320"/>
      <c r="C24" s="320"/>
      <c r="D24" s="320"/>
      <c r="E24" s="320"/>
      <c r="F24" s="320"/>
      <c r="G24" s="320"/>
      <c r="H24" s="320"/>
      <c r="I24" s="4"/>
    </row>
    <row r="25" spans="1:9" ht="18" customHeight="1">
      <c r="A25" s="320"/>
      <c r="B25" s="320"/>
      <c r="C25" s="320"/>
      <c r="D25" s="320"/>
      <c r="E25" s="320"/>
      <c r="F25" s="320"/>
      <c r="G25" s="320"/>
      <c r="H25" s="320"/>
      <c r="I25" s="4"/>
    </row>
    <row r="26" spans="1:9" ht="18" customHeight="1">
      <c r="A26" s="320"/>
      <c r="B26" s="320"/>
      <c r="C26" s="320"/>
      <c r="D26" s="320"/>
      <c r="E26" s="320"/>
      <c r="F26" s="320"/>
      <c r="G26" s="320"/>
      <c r="H26" s="320"/>
      <c r="I26" s="4"/>
    </row>
    <row r="27" spans="1:9" ht="18" customHeight="1">
      <c r="A27" s="320"/>
      <c r="B27" s="320"/>
      <c r="C27" s="320"/>
      <c r="D27" s="320"/>
      <c r="E27" s="320"/>
      <c r="F27" s="320"/>
      <c r="G27" s="320"/>
      <c r="H27" s="320"/>
      <c r="I27" s="4"/>
    </row>
    <row r="28" spans="1:9" ht="18" customHeight="1">
      <c r="A28" s="320"/>
      <c r="B28" s="320"/>
      <c r="C28" s="320"/>
      <c r="D28" s="320"/>
      <c r="E28" s="320"/>
      <c r="F28" s="320"/>
      <c r="G28" s="320"/>
      <c r="H28" s="320"/>
      <c r="I28" s="4"/>
    </row>
    <row r="29" spans="1:9" ht="18" customHeight="1">
      <c r="A29" s="320"/>
      <c r="B29" s="320"/>
      <c r="C29" s="320"/>
      <c r="D29" s="320"/>
      <c r="E29" s="320"/>
      <c r="F29" s="320"/>
      <c r="G29" s="320"/>
      <c r="H29" s="320"/>
      <c r="I29" s="4"/>
    </row>
    <row r="30" spans="1:9" ht="18" customHeight="1">
      <c r="A30" s="320"/>
      <c r="B30" s="320"/>
      <c r="C30" s="320"/>
      <c r="D30" s="320"/>
      <c r="E30" s="320"/>
      <c r="F30" s="320"/>
      <c r="G30" s="320"/>
      <c r="H30" s="320"/>
      <c r="I30" s="4"/>
    </row>
    <row r="31" spans="1:9" ht="18" customHeight="1">
      <c r="I31" s="4"/>
    </row>
    <row r="32" spans="1:9" ht="18" customHeight="1">
      <c r="I32" s="4"/>
    </row>
    <row r="33" spans="9:9" ht="18" customHeight="1">
      <c r="I33" s="4"/>
    </row>
    <row r="34" spans="9:9" ht="18" customHeight="1">
      <c r="I34" s="4"/>
    </row>
  </sheetData>
  <mergeCells count="11">
    <mergeCell ref="A21:H30"/>
    <mergeCell ref="A11:H11"/>
    <mergeCell ref="A20:H20"/>
    <mergeCell ref="F5:H5"/>
    <mergeCell ref="F6:H6"/>
    <mergeCell ref="F7:H7"/>
    <mergeCell ref="F8:H8"/>
    <mergeCell ref="F9:H9"/>
    <mergeCell ref="A12:H12"/>
    <mergeCell ref="A15:H15"/>
    <mergeCell ref="B18:C18"/>
  </mergeCells>
  <phoneticPr fontId="1"/>
  <hyperlinks>
    <hyperlink ref="I3" location="様式リスト!A1" display="リンク一覧" xr:uid="{59FAF479-7583-4D2E-BC47-26B939853A3D}"/>
  </hyperlinks>
  <printOptions horizontalCentered="1"/>
  <pageMargins left="0.70866141732283472" right="0.70866141732283472" top="0.74803149606299213" bottom="0.74803149606299213" header="0.31496062992125984" footer="0.31496062992125984"/>
  <pageSetup paperSize="9" orientation="portrait" cellComments="asDisplayed" r:id="rId1"/>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2768446-ED08-4E45-A61C-87BE215D382A}">
  <sheetPr>
    <tabColor rgb="FFFF0000"/>
  </sheetPr>
  <dimension ref="A1:I35"/>
  <sheetViews>
    <sheetView showGridLines="0" showZeros="0" view="pageBreakPreview" zoomScale="130" zoomScaleNormal="100" zoomScaleSheetLayoutView="130" workbookViewId="0">
      <selection activeCell="H3" sqref="H3"/>
    </sheetView>
  </sheetViews>
  <sheetFormatPr defaultRowHeight="12"/>
  <cols>
    <col min="1" max="4" width="8.6640625" style="6"/>
    <col min="5" max="5" width="10.4140625" style="6" bestFit="1" customWidth="1"/>
    <col min="6" max="7" width="8.6640625" style="6"/>
    <col min="8" max="8" width="13.83203125" style="6" bestFit="1" customWidth="1"/>
    <col min="9" max="9" width="13.58203125" style="6" bestFit="1" customWidth="1"/>
    <col min="10" max="16384" width="8.6640625" style="6"/>
  </cols>
  <sheetData>
    <row r="1" spans="1:9" s="1" customFormat="1" ht="18" customHeight="1">
      <c r="A1" s="32" t="s">
        <v>57</v>
      </c>
    </row>
    <row r="2" spans="1:9" ht="18" customHeight="1">
      <c r="A2" s="24" t="s">
        <v>257</v>
      </c>
    </row>
    <row r="3" spans="1:9" ht="18" customHeight="1">
      <c r="H3" s="33" t="s">
        <v>332</v>
      </c>
      <c r="I3" s="279" t="s">
        <v>252</v>
      </c>
    </row>
    <row r="4" spans="1:9" ht="18" customHeight="1">
      <c r="A4" s="6" t="s">
        <v>0</v>
      </c>
    </row>
    <row r="5" spans="1:9" ht="18" customHeight="1">
      <c r="E5" s="25" t="s">
        <v>37</v>
      </c>
      <c r="F5" s="307" t="s">
        <v>309</v>
      </c>
      <c r="G5" s="307"/>
      <c r="H5" s="307"/>
    </row>
    <row r="6" spans="1:9" ht="36" customHeight="1">
      <c r="E6" s="26"/>
      <c r="F6" s="308" t="s">
        <v>310</v>
      </c>
      <c r="G6" s="309"/>
      <c r="H6" s="309"/>
    </row>
    <row r="7" spans="1:9" ht="18" customHeight="1">
      <c r="E7" s="25" t="s">
        <v>38</v>
      </c>
      <c r="F7" s="310"/>
      <c r="G7" s="310"/>
      <c r="H7" s="310"/>
    </row>
    <row r="8" spans="1:9" ht="18" customHeight="1">
      <c r="E8" s="25" t="s">
        <v>3</v>
      </c>
      <c r="F8" s="310"/>
      <c r="G8" s="310"/>
      <c r="H8" s="310"/>
    </row>
    <row r="9" spans="1:9" ht="18" customHeight="1">
      <c r="E9" s="25" t="s">
        <v>2</v>
      </c>
      <c r="F9" s="311"/>
      <c r="G9" s="311"/>
      <c r="H9" s="311"/>
    </row>
    <row r="10" spans="1:9" ht="18" customHeight="1"/>
    <row r="11" spans="1:9" ht="36" customHeight="1">
      <c r="A11" s="305" t="s">
        <v>196</v>
      </c>
      <c r="B11" s="306"/>
      <c r="C11" s="306"/>
      <c r="D11" s="306"/>
      <c r="E11" s="306"/>
      <c r="F11" s="306"/>
      <c r="G11" s="306"/>
      <c r="H11" s="306"/>
    </row>
    <row r="12" spans="1:9" ht="50" customHeight="1">
      <c r="A12" s="318" t="s">
        <v>270</v>
      </c>
      <c r="B12" s="318"/>
      <c r="C12" s="318"/>
      <c r="D12" s="318"/>
      <c r="E12" s="318"/>
      <c r="F12" s="318"/>
      <c r="G12" s="318"/>
      <c r="H12" s="318"/>
    </row>
    <row r="13" spans="1:9" ht="18" customHeight="1"/>
    <row r="14" spans="1:9" ht="18" customHeight="1"/>
    <row r="15" spans="1:9" ht="18" customHeight="1">
      <c r="A15" s="314" t="s">
        <v>5</v>
      </c>
      <c r="B15" s="314"/>
      <c r="C15" s="314"/>
      <c r="D15" s="314"/>
      <c r="E15" s="314"/>
      <c r="F15" s="314"/>
      <c r="G15" s="314"/>
      <c r="H15" s="314"/>
    </row>
    <row r="16" spans="1:9" ht="18" customHeight="1"/>
    <row r="17" spans="1:9" ht="18" customHeight="1">
      <c r="A17" s="27" t="s">
        <v>197</v>
      </c>
      <c r="C17" s="319"/>
      <c r="D17" s="319"/>
    </row>
    <row r="18" spans="1:9" ht="18" customHeight="1">
      <c r="A18" s="281"/>
      <c r="B18" s="281"/>
      <c r="C18" s="281"/>
      <c r="D18" s="281"/>
      <c r="E18" s="281"/>
      <c r="F18" s="281"/>
      <c r="G18" s="281"/>
      <c r="H18" s="281"/>
    </row>
    <row r="19" spans="1:9" ht="18" customHeight="1">
      <c r="A19" s="280"/>
      <c r="B19" s="281"/>
      <c r="C19" s="281"/>
      <c r="D19" s="281"/>
      <c r="E19" s="281"/>
      <c r="F19" s="281"/>
      <c r="G19" s="281"/>
      <c r="H19" s="281"/>
    </row>
    <row r="20" spans="1:9" ht="18" customHeight="1">
      <c r="A20" s="281"/>
      <c r="B20" s="281"/>
      <c r="C20" s="281"/>
      <c r="D20" s="281"/>
      <c r="E20" s="281"/>
      <c r="F20" s="281"/>
      <c r="G20" s="281"/>
      <c r="H20" s="281"/>
      <c r="I20" s="4"/>
    </row>
    <row r="21" spans="1:9" ht="18" customHeight="1">
      <c r="A21" s="280"/>
      <c r="B21" s="281"/>
      <c r="C21" s="285"/>
      <c r="D21" s="285"/>
      <c r="E21" s="281"/>
      <c r="F21" s="281"/>
      <c r="G21" s="281"/>
      <c r="H21" s="281"/>
    </row>
    <row r="22" spans="1:9" ht="18" customHeight="1">
      <c r="A22" s="281"/>
      <c r="B22" s="281"/>
      <c r="C22" s="281"/>
      <c r="D22" s="281"/>
      <c r="E22" s="281"/>
      <c r="F22" s="281"/>
      <c r="G22" s="281"/>
      <c r="H22" s="281"/>
      <c r="I22" s="4"/>
    </row>
    <row r="23" spans="1:9" ht="18" customHeight="1">
      <c r="A23" s="281"/>
      <c r="B23" s="281"/>
      <c r="C23" s="281"/>
      <c r="D23" s="281"/>
      <c r="E23" s="281"/>
      <c r="F23" s="281"/>
      <c r="G23" s="281"/>
      <c r="H23" s="281"/>
      <c r="I23" s="4"/>
    </row>
    <row r="24" spans="1:9" ht="18" customHeight="1">
      <c r="A24" s="281"/>
      <c r="B24" s="281"/>
      <c r="C24" s="281"/>
      <c r="D24" s="281"/>
      <c r="E24" s="281"/>
      <c r="F24" s="281"/>
      <c r="G24" s="281"/>
      <c r="H24" s="281"/>
      <c r="I24" s="4"/>
    </row>
    <row r="25" spans="1:9" ht="18" customHeight="1">
      <c r="A25" s="281"/>
      <c r="B25" s="281"/>
      <c r="C25" s="281"/>
      <c r="D25" s="281"/>
      <c r="E25" s="281"/>
      <c r="F25" s="281"/>
      <c r="G25" s="281"/>
      <c r="H25" s="281"/>
      <c r="I25" s="4"/>
    </row>
    <row r="26" spans="1:9" ht="18" customHeight="1">
      <c r="A26" s="281"/>
      <c r="B26" s="281"/>
      <c r="C26" s="281"/>
      <c r="D26" s="281"/>
      <c r="E26" s="281"/>
      <c r="F26" s="281"/>
      <c r="G26" s="281"/>
      <c r="H26" s="281"/>
      <c r="I26" s="4"/>
    </row>
    <row r="27" spans="1:9" ht="18" customHeight="1">
      <c r="A27" s="286"/>
      <c r="B27" s="281"/>
      <c r="C27" s="281"/>
      <c r="D27" s="281"/>
      <c r="E27" s="281"/>
      <c r="F27" s="281"/>
      <c r="G27" s="281"/>
      <c r="H27" s="281"/>
      <c r="I27" s="4"/>
    </row>
    <row r="28" spans="1:9" ht="18" customHeight="1">
      <c r="A28" s="286"/>
      <c r="B28" s="281"/>
      <c r="C28" s="281"/>
      <c r="D28" s="281"/>
      <c r="E28" s="281"/>
      <c r="F28" s="281"/>
      <c r="G28" s="281"/>
      <c r="H28" s="281"/>
      <c r="I28" s="4"/>
    </row>
    <row r="29" spans="1:9" ht="18" customHeight="1">
      <c r="A29" s="286"/>
      <c r="B29" s="281"/>
      <c r="C29" s="281"/>
      <c r="D29" s="281"/>
      <c r="E29" s="281"/>
      <c r="F29" s="281"/>
      <c r="G29" s="281"/>
      <c r="H29" s="281"/>
      <c r="I29" s="4"/>
    </row>
    <row r="30" spans="1:9" ht="18" customHeight="1">
      <c r="A30" s="286"/>
      <c r="B30" s="281"/>
      <c r="C30" s="281"/>
      <c r="D30" s="281"/>
      <c r="E30" s="281"/>
      <c r="F30" s="281"/>
      <c r="G30" s="281"/>
      <c r="H30" s="281"/>
      <c r="I30" s="4"/>
    </row>
    <row r="31" spans="1:9" ht="18" customHeight="1">
      <c r="A31" s="286"/>
      <c r="B31" s="281"/>
      <c r="C31" s="281"/>
      <c r="D31" s="281"/>
      <c r="E31" s="281"/>
      <c r="F31" s="281"/>
      <c r="G31" s="281"/>
      <c r="H31" s="281"/>
      <c r="I31" s="4"/>
    </row>
    <row r="32" spans="1:9" ht="18" customHeight="1">
      <c r="A32" s="28"/>
      <c r="I32" s="4"/>
    </row>
    <row r="33" spans="1:9" ht="18" customHeight="1">
      <c r="A33" s="28" t="s">
        <v>198</v>
      </c>
      <c r="B33" s="6" t="s">
        <v>200</v>
      </c>
      <c r="I33" s="4"/>
    </row>
    <row r="34" spans="1:9" ht="18" customHeight="1">
      <c r="A34" s="28"/>
      <c r="B34" s="6" t="s">
        <v>201</v>
      </c>
      <c r="I34" s="4"/>
    </row>
    <row r="35" spans="1:9" ht="18" customHeight="1">
      <c r="A35" s="28" t="s">
        <v>199</v>
      </c>
      <c r="B35" s="6" t="s">
        <v>202</v>
      </c>
      <c r="I35" s="4"/>
    </row>
  </sheetData>
  <mergeCells count="9">
    <mergeCell ref="A12:H12"/>
    <mergeCell ref="A15:H15"/>
    <mergeCell ref="C17:D17"/>
    <mergeCell ref="A11:H11"/>
    <mergeCell ref="F5:H5"/>
    <mergeCell ref="F6:H6"/>
    <mergeCell ref="F7:H7"/>
    <mergeCell ref="F8:H8"/>
    <mergeCell ref="F9:H9"/>
  </mergeCells>
  <phoneticPr fontId="1"/>
  <hyperlinks>
    <hyperlink ref="I3" location="様式リスト!A1" display="リンク一覧" xr:uid="{6C9F3DBA-628F-4F45-87E8-08B601236735}"/>
  </hyperlinks>
  <printOptions horizontalCentered="1"/>
  <pageMargins left="0.70866141732283472" right="0.70866141732283472" top="0.74803149606299213" bottom="0.74803149606299213" header="0.31496062992125984" footer="0.31496062992125984"/>
  <pageSetup paperSize="9" orientation="portrait" cellComments="asDisplayed" r:id="rId1"/>
  <legacy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96FD54-D565-4A83-AF58-337D20C6D3FD}">
  <sheetPr codeName="Sheet2">
    <tabColor theme="9" tint="0.79998168889431442"/>
  </sheetPr>
  <dimension ref="A1:I34"/>
  <sheetViews>
    <sheetView showGridLines="0" showZeros="0" view="pageBreakPreview" topLeftCell="A10" zoomScale="130" zoomScaleNormal="100" zoomScaleSheetLayoutView="130" workbookViewId="0">
      <selection activeCell="H3" sqref="H3"/>
    </sheetView>
  </sheetViews>
  <sheetFormatPr defaultRowHeight="12"/>
  <cols>
    <col min="1" max="4" width="8.6640625" style="6"/>
    <col min="5" max="5" width="10.4140625" style="6" bestFit="1" customWidth="1"/>
    <col min="6" max="7" width="8.6640625" style="6"/>
    <col min="8" max="8" width="13.83203125" style="6" bestFit="1" customWidth="1"/>
    <col min="9" max="9" width="13.58203125" style="6" bestFit="1" customWidth="1"/>
    <col min="10" max="16384" width="8.6640625" style="6"/>
  </cols>
  <sheetData>
    <row r="1" spans="1:9" s="1" customFormat="1" ht="18" customHeight="1">
      <c r="A1" s="32" t="s">
        <v>57</v>
      </c>
    </row>
    <row r="2" spans="1:9" ht="18" customHeight="1">
      <c r="A2" s="24" t="s">
        <v>58</v>
      </c>
    </row>
    <row r="3" spans="1:9" ht="18" customHeight="1">
      <c r="H3" s="33" t="s">
        <v>332</v>
      </c>
      <c r="I3" s="279" t="s">
        <v>252</v>
      </c>
    </row>
    <row r="4" spans="1:9" ht="18" customHeight="1">
      <c r="A4" s="6" t="s">
        <v>0</v>
      </c>
    </row>
    <row r="5" spans="1:9" ht="18" customHeight="1">
      <c r="E5" s="25" t="s">
        <v>37</v>
      </c>
      <c r="F5" s="307" t="s">
        <v>309</v>
      </c>
      <c r="G5" s="307"/>
      <c r="H5" s="307"/>
    </row>
    <row r="6" spans="1:9" ht="36" customHeight="1">
      <c r="E6" s="26"/>
      <c r="F6" s="308" t="s">
        <v>310</v>
      </c>
      <c r="G6" s="309"/>
      <c r="H6" s="309"/>
    </row>
    <row r="7" spans="1:9" ht="18" customHeight="1">
      <c r="E7" s="25" t="s">
        <v>38</v>
      </c>
      <c r="F7" s="310"/>
      <c r="G7" s="310"/>
      <c r="H7" s="310"/>
    </row>
    <row r="8" spans="1:9" ht="18" customHeight="1">
      <c r="E8" s="25" t="s">
        <v>3</v>
      </c>
      <c r="F8" s="310"/>
      <c r="G8" s="310"/>
      <c r="H8" s="310"/>
    </row>
    <row r="9" spans="1:9" ht="18" customHeight="1">
      <c r="E9" s="25" t="s">
        <v>2</v>
      </c>
      <c r="F9" s="311"/>
      <c r="G9" s="311"/>
      <c r="H9" s="311"/>
    </row>
    <row r="10" spans="1:9" ht="18" customHeight="1"/>
    <row r="11" spans="1:9" ht="36" customHeight="1">
      <c r="A11" s="305" t="s">
        <v>50</v>
      </c>
      <c r="B11" s="306"/>
      <c r="C11" s="306"/>
      <c r="D11" s="306"/>
      <c r="E11" s="306"/>
      <c r="F11" s="306"/>
      <c r="G11" s="306"/>
      <c r="H11" s="306"/>
    </row>
    <row r="12" spans="1:9" ht="50" customHeight="1">
      <c r="A12" s="318" t="s">
        <v>271</v>
      </c>
      <c r="B12" s="318"/>
      <c r="C12" s="318"/>
      <c r="D12" s="318"/>
      <c r="E12" s="318"/>
      <c r="F12" s="318"/>
      <c r="G12" s="318"/>
      <c r="H12" s="318"/>
    </row>
    <row r="13" spans="1:9" ht="18" customHeight="1"/>
    <row r="14" spans="1:9" ht="18" customHeight="1"/>
    <row r="15" spans="1:9" ht="18" customHeight="1">
      <c r="A15" s="314" t="s">
        <v>5</v>
      </c>
      <c r="B15" s="314"/>
      <c r="C15" s="314"/>
      <c r="D15" s="314"/>
      <c r="E15" s="314"/>
      <c r="F15" s="314"/>
      <c r="G15" s="314"/>
      <c r="H15" s="314"/>
    </row>
    <row r="16" spans="1:9" ht="18" customHeight="1"/>
    <row r="17" spans="1:9" ht="18" customHeight="1">
      <c r="A17" s="27" t="s">
        <v>51</v>
      </c>
      <c r="C17" s="325">
        <v>0</v>
      </c>
      <c r="D17" s="325"/>
    </row>
    <row r="18" spans="1:9" ht="18" customHeight="1">
      <c r="B18" s="11"/>
      <c r="C18" s="11"/>
      <c r="D18" s="11"/>
      <c r="E18" s="11"/>
      <c r="F18" s="11"/>
      <c r="G18" s="11"/>
      <c r="H18" s="11"/>
    </row>
    <row r="19" spans="1:9" ht="18" customHeight="1">
      <c r="A19" s="27" t="s">
        <v>52</v>
      </c>
      <c r="C19" s="6" t="s">
        <v>53</v>
      </c>
    </row>
    <row r="20" spans="1:9" ht="18" customHeight="1">
      <c r="I20" s="4"/>
    </row>
    <row r="21" spans="1:9" ht="18" customHeight="1">
      <c r="A21" s="27" t="s">
        <v>54</v>
      </c>
      <c r="C21" s="325"/>
      <c r="D21" s="325"/>
    </row>
    <row r="22" spans="1:9" ht="18" customHeight="1">
      <c r="I22" s="4"/>
    </row>
    <row r="23" spans="1:9" ht="18" customHeight="1">
      <c r="A23" s="6" t="s">
        <v>42</v>
      </c>
      <c r="I23" s="4"/>
    </row>
    <row r="24" spans="1:9" ht="18" customHeight="1">
      <c r="A24" s="28" t="s">
        <v>43</v>
      </c>
      <c r="B24" s="6" t="s">
        <v>55</v>
      </c>
      <c r="I24" s="4"/>
    </row>
    <row r="25" spans="1:9" ht="18" customHeight="1">
      <c r="A25" s="28" t="s">
        <v>44</v>
      </c>
      <c r="B25" s="6" t="s">
        <v>307</v>
      </c>
      <c r="I25" s="4"/>
    </row>
    <row r="26" spans="1:9" ht="18" customHeight="1">
      <c r="A26" s="28" t="s">
        <v>45</v>
      </c>
      <c r="B26" s="6" t="s">
        <v>46</v>
      </c>
      <c r="I26" s="4"/>
    </row>
    <row r="27" spans="1:9" ht="18" customHeight="1">
      <c r="A27" s="28"/>
      <c r="B27" s="6" t="s">
        <v>56</v>
      </c>
      <c r="I27" s="4"/>
    </row>
    <row r="28" spans="1:9" ht="18" customHeight="1">
      <c r="A28" s="28"/>
      <c r="B28" s="6" t="s">
        <v>306</v>
      </c>
      <c r="I28" s="4"/>
    </row>
    <row r="29" spans="1:9" ht="18" customHeight="1">
      <c r="A29" s="28"/>
      <c r="B29" s="6" t="s">
        <v>305</v>
      </c>
      <c r="I29" s="4"/>
    </row>
    <row r="30" spans="1:9" ht="18" customHeight="1">
      <c r="A30" s="28"/>
      <c r="I30" s="4"/>
    </row>
    <row r="31" spans="1:9" ht="18" customHeight="1">
      <c r="F31" s="34" t="s">
        <v>308</v>
      </c>
      <c r="G31" s="317"/>
      <c r="H31" s="317"/>
      <c r="I31" s="4"/>
    </row>
    <row r="32" spans="1:9" ht="18" customHeight="1">
      <c r="F32" s="35" t="s">
        <v>40</v>
      </c>
      <c r="G32" s="317"/>
      <c r="H32" s="317"/>
      <c r="I32" s="4"/>
    </row>
    <row r="33" spans="6:9" ht="18" customHeight="1">
      <c r="F33" s="34" t="s">
        <v>59</v>
      </c>
      <c r="G33" s="317"/>
      <c r="H33" s="317"/>
      <c r="I33" s="4"/>
    </row>
    <row r="34" spans="6:9" ht="18" customHeight="1">
      <c r="F34" s="34" t="s">
        <v>24</v>
      </c>
      <c r="G34" s="317"/>
      <c r="H34" s="317"/>
      <c r="I34" s="4"/>
    </row>
  </sheetData>
  <mergeCells count="14">
    <mergeCell ref="F5:H5"/>
    <mergeCell ref="F6:H6"/>
    <mergeCell ref="F7:H7"/>
    <mergeCell ref="F8:H8"/>
    <mergeCell ref="F9:H9"/>
    <mergeCell ref="G31:H31"/>
    <mergeCell ref="G32:H32"/>
    <mergeCell ref="G33:H33"/>
    <mergeCell ref="G34:H34"/>
    <mergeCell ref="A11:H11"/>
    <mergeCell ref="A12:H12"/>
    <mergeCell ref="A15:H15"/>
    <mergeCell ref="C17:D17"/>
    <mergeCell ref="C21:D21"/>
  </mergeCells>
  <phoneticPr fontId="1"/>
  <hyperlinks>
    <hyperlink ref="I3" location="様式リスト!A1" display="リンク一覧" xr:uid="{42CC9218-4708-463B-9052-36351D1270CD}"/>
  </hyperlinks>
  <printOptions horizontalCentered="1"/>
  <pageMargins left="0.70866141732283472" right="0.70866141732283472" top="0.74803149606299213" bottom="0.74803149606299213" header="0.31496062992125984" footer="0.31496062992125984"/>
  <pageSetup paperSize="9" orientation="portrait" cellComments="asDisplayed" r:id="rId1"/>
  <legacyDrawing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657D50D-68BE-4C83-9063-355B85BB4D10}">
  <sheetPr>
    <tabColor theme="9" tint="0.79998168889431442"/>
  </sheetPr>
  <dimension ref="A1:I36"/>
  <sheetViews>
    <sheetView showGridLines="0" showZeros="0" tabSelected="1" view="pageBreakPreview" zoomScale="145" zoomScaleNormal="100" zoomScaleSheetLayoutView="145" workbookViewId="0">
      <selection activeCell="H3" sqref="H3"/>
    </sheetView>
  </sheetViews>
  <sheetFormatPr defaultRowHeight="12"/>
  <cols>
    <col min="1" max="1" width="5.33203125" style="6" customWidth="1"/>
    <col min="2" max="4" width="8.6640625" style="6"/>
    <col min="5" max="5" width="10.4140625" style="6" bestFit="1" customWidth="1"/>
    <col min="6" max="7" width="8.6640625" style="6"/>
    <col min="8" max="8" width="13.83203125" style="6" bestFit="1" customWidth="1"/>
    <col min="9" max="9" width="13.58203125" style="6" bestFit="1" customWidth="1"/>
    <col min="10" max="16384" width="8.6640625" style="6"/>
  </cols>
  <sheetData>
    <row r="1" spans="1:9" s="1" customFormat="1" ht="18" customHeight="1">
      <c r="A1" s="32" t="s">
        <v>57</v>
      </c>
    </row>
    <row r="2" spans="1:9" ht="18" customHeight="1">
      <c r="A2" s="24" t="s">
        <v>258</v>
      </c>
    </row>
    <row r="3" spans="1:9" ht="18" customHeight="1">
      <c r="H3" s="33" t="s">
        <v>332</v>
      </c>
      <c r="I3" s="279" t="s">
        <v>252</v>
      </c>
    </row>
    <row r="4" spans="1:9" ht="18" customHeight="1">
      <c r="A4" s="6" t="s">
        <v>0</v>
      </c>
    </row>
    <row r="5" spans="1:9" ht="18" customHeight="1">
      <c r="E5" s="25" t="s">
        <v>37</v>
      </c>
      <c r="F5" s="307" t="s">
        <v>309</v>
      </c>
      <c r="G5" s="307"/>
      <c r="H5" s="307"/>
    </row>
    <row r="6" spans="1:9" ht="36" customHeight="1">
      <c r="E6" s="26"/>
      <c r="F6" s="308" t="s">
        <v>310</v>
      </c>
      <c r="G6" s="309"/>
      <c r="H6" s="309"/>
    </row>
    <row r="7" spans="1:9" ht="18" customHeight="1">
      <c r="E7" s="25" t="s">
        <v>38</v>
      </c>
      <c r="F7" s="310"/>
      <c r="G7" s="310"/>
      <c r="H7" s="310"/>
    </row>
    <row r="8" spans="1:9" ht="18" customHeight="1">
      <c r="E8" s="25" t="s">
        <v>3</v>
      </c>
      <c r="F8" s="310"/>
      <c r="G8" s="310"/>
      <c r="H8" s="310"/>
    </row>
    <row r="9" spans="1:9" ht="18" customHeight="1">
      <c r="E9" s="25" t="s">
        <v>2</v>
      </c>
      <c r="F9" s="311"/>
      <c r="G9" s="311"/>
      <c r="H9" s="311"/>
    </row>
    <row r="10" spans="1:9" ht="18" customHeight="1"/>
    <row r="11" spans="1:9" ht="36" customHeight="1">
      <c r="A11" s="305" t="s">
        <v>203</v>
      </c>
      <c r="B11" s="306"/>
      <c r="C11" s="306"/>
      <c r="D11" s="306"/>
      <c r="E11" s="306"/>
      <c r="F11" s="306"/>
      <c r="G11" s="306"/>
      <c r="H11" s="306"/>
    </row>
    <row r="12" spans="1:9" ht="50" customHeight="1">
      <c r="A12" s="318" t="s">
        <v>272</v>
      </c>
      <c r="B12" s="318"/>
      <c r="C12" s="318"/>
      <c r="D12" s="318"/>
      <c r="E12" s="318"/>
      <c r="F12" s="318"/>
      <c r="G12" s="318"/>
      <c r="H12" s="318"/>
    </row>
    <row r="13" spans="1:9" ht="18" customHeight="1"/>
    <row r="14" spans="1:9" ht="18" customHeight="1"/>
    <row r="15" spans="1:9" ht="18" customHeight="1">
      <c r="A15" s="314" t="s">
        <v>5</v>
      </c>
      <c r="B15" s="314"/>
      <c r="C15" s="314"/>
      <c r="D15" s="314"/>
      <c r="E15" s="314"/>
      <c r="F15" s="314"/>
      <c r="G15" s="314"/>
      <c r="H15" s="314"/>
    </row>
    <row r="16" spans="1:9" ht="18" customHeight="1"/>
    <row r="17" spans="1:9" ht="18" customHeight="1">
      <c r="A17" s="242"/>
      <c r="B17" s="326" t="s">
        <v>204</v>
      </c>
      <c r="C17" s="326"/>
      <c r="D17" s="326"/>
      <c r="E17" s="326"/>
      <c r="F17" s="326"/>
      <c r="G17" s="326" t="s">
        <v>209</v>
      </c>
      <c r="H17" s="326"/>
    </row>
    <row r="18" spans="1:9" ht="18" customHeight="1">
      <c r="A18" s="243">
        <v>1</v>
      </c>
      <c r="B18" s="327" t="s">
        <v>205</v>
      </c>
      <c r="C18" s="327"/>
      <c r="D18" s="327"/>
      <c r="E18" s="327"/>
      <c r="F18" s="327"/>
      <c r="G18" s="328"/>
      <c r="H18" s="328"/>
    </row>
    <row r="19" spans="1:9" ht="18" customHeight="1">
      <c r="A19" s="243">
        <v>2</v>
      </c>
      <c r="B19" s="327" t="s">
        <v>206</v>
      </c>
      <c r="C19" s="327"/>
      <c r="D19" s="327"/>
      <c r="E19" s="327"/>
      <c r="F19" s="327"/>
      <c r="G19" s="328"/>
      <c r="H19" s="328"/>
    </row>
    <row r="20" spans="1:9" ht="18" customHeight="1">
      <c r="A20" s="243">
        <v>3</v>
      </c>
      <c r="B20" s="327" t="s">
        <v>207</v>
      </c>
      <c r="C20" s="327"/>
      <c r="D20" s="327"/>
      <c r="E20" s="327"/>
      <c r="F20" s="327"/>
      <c r="G20" s="328"/>
      <c r="H20" s="328"/>
      <c r="I20" s="4"/>
    </row>
    <row r="21" spans="1:9" ht="18" customHeight="1">
      <c r="A21" s="243">
        <v>4</v>
      </c>
      <c r="B21" s="327" t="s">
        <v>208</v>
      </c>
      <c r="C21" s="327"/>
      <c r="D21" s="327"/>
      <c r="E21" s="327"/>
      <c r="F21" s="327"/>
      <c r="G21" s="328"/>
      <c r="H21" s="328"/>
    </row>
    <row r="22" spans="1:9" ht="18" customHeight="1">
      <c r="I22" s="4"/>
    </row>
    <row r="23" spans="1:9" ht="18" customHeight="1">
      <c r="I23" s="4"/>
    </row>
    <row r="24" spans="1:9" ht="18" customHeight="1">
      <c r="A24" s="28"/>
      <c r="I24" s="4"/>
    </row>
    <row r="25" spans="1:9" ht="18" customHeight="1">
      <c r="I25" s="4"/>
    </row>
    <row r="26" spans="1:9" ht="18" customHeight="1">
      <c r="A26" s="28"/>
      <c r="I26" s="4"/>
    </row>
    <row r="27" spans="1:9" ht="18" customHeight="1">
      <c r="A27" s="28"/>
      <c r="I27" s="4"/>
    </row>
    <row r="28" spans="1:9" ht="18" customHeight="1">
      <c r="A28" s="28"/>
      <c r="I28" s="4"/>
    </row>
    <row r="29" spans="1:9" ht="18" customHeight="1">
      <c r="A29" s="28"/>
      <c r="I29" s="4"/>
    </row>
    <row r="30" spans="1:9" ht="18" customHeight="1">
      <c r="A30" s="28"/>
      <c r="I30" s="4"/>
    </row>
    <row r="31" spans="1:9" ht="18" customHeight="1">
      <c r="F31" s="26"/>
      <c r="G31" s="322"/>
      <c r="H31" s="322"/>
      <c r="I31" s="4"/>
    </row>
    <row r="32" spans="1:9" ht="18" customHeight="1">
      <c r="F32" s="241"/>
      <c r="G32" s="322"/>
      <c r="H32" s="322"/>
      <c r="I32" s="4"/>
    </row>
    <row r="33" spans="1:9" ht="18" customHeight="1">
      <c r="A33" s="6" t="s">
        <v>42</v>
      </c>
      <c r="I33" s="4"/>
    </row>
    <row r="34" spans="1:9" ht="18" customHeight="1">
      <c r="A34" s="28" t="s">
        <v>43</v>
      </c>
      <c r="B34" s="6" t="s">
        <v>210</v>
      </c>
      <c r="I34" s="4"/>
    </row>
    <row r="35" spans="1:9">
      <c r="A35" s="28" t="s">
        <v>44</v>
      </c>
      <c r="B35" s="6" t="s">
        <v>211</v>
      </c>
    </row>
    <row r="36" spans="1:9">
      <c r="A36" s="28" t="s">
        <v>45</v>
      </c>
      <c r="B36" s="6" t="s">
        <v>212</v>
      </c>
    </row>
  </sheetData>
  <mergeCells count="20">
    <mergeCell ref="G17:H17"/>
    <mergeCell ref="A12:H12"/>
    <mergeCell ref="A15:H15"/>
    <mergeCell ref="G31:H31"/>
    <mergeCell ref="G32:H32"/>
    <mergeCell ref="F5:H5"/>
    <mergeCell ref="F6:H6"/>
    <mergeCell ref="F7:H7"/>
    <mergeCell ref="F8:H8"/>
    <mergeCell ref="F9:H9"/>
    <mergeCell ref="A11:H11"/>
    <mergeCell ref="B17:F17"/>
    <mergeCell ref="B21:F21"/>
    <mergeCell ref="B20:F20"/>
    <mergeCell ref="B19:F19"/>
    <mergeCell ref="B18:F18"/>
    <mergeCell ref="G21:H21"/>
    <mergeCell ref="G20:H20"/>
    <mergeCell ref="G19:H19"/>
    <mergeCell ref="G18:H18"/>
  </mergeCells>
  <phoneticPr fontId="1"/>
  <hyperlinks>
    <hyperlink ref="I3" location="様式リスト!A1" display="リンク一覧" xr:uid="{D97B48C3-D45F-4F02-AF53-62289E731385}"/>
  </hyperlinks>
  <printOptions horizontalCentered="1"/>
  <pageMargins left="0.70866141732283472" right="0.70866141732283472" top="0.74803149606299213" bottom="0.74803149606299213" header="0.31496062992125984" footer="0.31496062992125984"/>
  <pageSetup paperSize="9" orientation="portrait" cellComments="asDisplayed" r:id="rId1"/>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d2da9974-eb9a-4a96-ae9d-1aa0396d8880">
      <Terms xmlns="http://schemas.microsoft.com/office/infopath/2007/PartnerControls"/>
    </lcf76f155ced4ddcb4097134ff3c332f>
    <TaxCatchAll xmlns="722f5054-2337-48ba-aae2-5e403f532e16" xsi:nil="true"/>
    <_Flow_SignoffStatus xmlns="d2da9974-eb9a-4a96-ae9d-1aa0396d8880" xsi:nil="true"/>
    <_x30a2__x30a4__x30b3__x30f3_ xmlns="d2da9974-eb9a-4a96-ae9d-1aa0396d8880" xsi:nil="true"/>
    <_ip_UnifiedCompliancePolicyUIAction xmlns="http://schemas.microsoft.com/sharepoint/v3" xsi:nil="true"/>
    <_ip_UnifiedCompliancePolicyProperties xmlns="http://schemas.microsoft.com/sharepoint/v3"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9508B87EC0F9874380EABC2F454B4142" ma:contentTypeVersion="23" ma:contentTypeDescription="新しいドキュメントを作成します。" ma:contentTypeScope="" ma:versionID="6aed241049421343fad02f05d6f81d8f">
  <xsd:schema xmlns:xsd="http://www.w3.org/2001/XMLSchema" xmlns:xs="http://www.w3.org/2001/XMLSchema" xmlns:p="http://schemas.microsoft.com/office/2006/metadata/properties" xmlns:ns1="d2da9974-eb9a-4a96-ae9d-1aa0396d8880" xmlns:ns2="http://schemas.microsoft.com/sharepoint/v3" xmlns:ns3="722f5054-2337-48ba-aae2-5e403f532e16" targetNamespace="http://schemas.microsoft.com/office/2006/metadata/properties" ma:root="true" ma:fieldsID="a90d252fca860adc043b91e2ab497b9f" ns1:_="" ns2:_="" ns3:_="">
    <xsd:import namespace="d2da9974-eb9a-4a96-ae9d-1aa0396d8880"/>
    <xsd:import namespace="http://schemas.microsoft.com/sharepoint/v3"/>
    <xsd:import namespace="722f5054-2337-48ba-aae2-5e403f532e16"/>
    <xsd:element name="properties">
      <xsd:complexType>
        <xsd:sequence>
          <xsd:element name="documentManagement">
            <xsd:complexType>
              <xsd:all>
                <xsd:element ref="ns1:_x30a2__x30a4__x30b3__x30f3_" minOccurs="0"/>
                <xsd:element ref="ns1:_Flow_SignoffStatus" minOccurs="0"/>
                <xsd:element ref="ns1:MediaServiceMetadata" minOccurs="0"/>
                <xsd:element ref="ns1:MediaServiceFastMetadata" minOccurs="0"/>
                <xsd:element ref="ns1:MediaServiceDateTaken" minOccurs="0"/>
                <xsd:element ref="ns1:MediaServiceAutoTags" minOccurs="0"/>
                <xsd:element ref="ns1:MediaServiceLocation" minOccurs="0"/>
                <xsd:element ref="ns1:MediaServiceOCR" minOccurs="0"/>
                <xsd:element ref="ns3:SharedWithUsers" minOccurs="0"/>
                <xsd:element ref="ns3:SharedWithDetails" minOccurs="0"/>
                <xsd:element ref="ns1:MediaServiceEventHashCode" minOccurs="0"/>
                <xsd:element ref="ns1:MediaServiceGenerationTime" minOccurs="0"/>
                <xsd:element ref="ns1:MediaServiceAutoKeyPoints" minOccurs="0"/>
                <xsd:element ref="ns1:MediaServiceKeyPoints" minOccurs="0"/>
                <xsd:element ref="ns1:MediaLengthInSeconds" minOccurs="0"/>
                <xsd:element ref="ns1:lcf76f155ced4ddcb4097134ff3c332f" minOccurs="0"/>
                <xsd:element ref="ns3:TaxCatchAll" minOccurs="0"/>
                <xsd:element ref="ns1:MediaServiceObjectDetectorVersions" minOccurs="0"/>
                <xsd:element ref="ns1:MediaServiceSearchProperties" minOccurs="0"/>
                <xsd:element ref="ns1:MediaServiceBillingMetadata" minOccurs="0"/>
                <xsd:element ref="ns2:_ip_UnifiedCompliancePolicyProperties" minOccurs="0"/>
                <xsd:element ref="ns2:_ip_UnifiedCompliancePolicyUIAc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2da9974-eb9a-4a96-ae9d-1aa0396d8880" elementFormDefault="qualified">
    <xsd:import namespace="http://schemas.microsoft.com/office/2006/documentManagement/types"/>
    <xsd:import namespace="http://schemas.microsoft.com/office/infopath/2007/PartnerControls"/>
    <xsd:element name="_x30a2__x30a4__x30b3__x30f3_" ma:index="1" nillable="true" ma:displayName="アイコン" ma:internalName="_x30a2__x30a4__x30b3__x30f3_">
      <xsd:simpleType>
        <xsd:restriction base="dms:Unknown"/>
      </xsd:simpleType>
    </xsd:element>
    <xsd:element name="_Flow_SignoffStatus" ma:index="4" nillable="true" ma:displayName="承認の状態" ma:internalName="_x627f__x8a8d__x306e__x72b6__x614b_">
      <xsd:simpleType>
        <xsd:restriction base="dms:Text"/>
      </xsd:simpleType>
    </xsd:element>
    <xsd:element name="MediaServiceMetadata" ma:index="7" nillable="true" ma:displayName="MediaServiceMetadata" ma:hidden="true" ma:internalName="MediaServiceMetadata" ma:readOnly="true">
      <xsd:simpleType>
        <xsd:restriction base="dms:Note"/>
      </xsd:simpleType>
    </xsd:element>
    <xsd:element name="MediaServiceFastMetadata" ma:index="8" nillable="true" ma:displayName="MediaServiceFastMetadata" ma:hidden="true" ma:internalName="MediaServiceFastMetadata" ma:readOnly="true">
      <xsd:simpleType>
        <xsd:restriction base="dms:Note"/>
      </xsd:simpleType>
    </xsd:element>
    <xsd:element name="MediaServiceDateTaken" ma:index="9" nillable="true" ma:displayName="MediaServiceDateTaken" ma:hidden="true" ma:internalName="MediaServiceDateTaken" ma:readOnly="true">
      <xsd:simpleType>
        <xsd:restriction base="dms:Text"/>
      </xsd:simpleType>
    </xsd:element>
    <xsd:element name="MediaServiceAutoTags" ma:index="10" nillable="true" ma:displayName="MediaServiceAutoTags" ma:internalName="MediaServiceAutoTags" ma:readOnly="true">
      <xsd:simpleType>
        <xsd:restriction base="dms:Text"/>
      </xsd:simpleType>
    </xsd:element>
    <xsd:element name="MediaServiceLocation" ma:index="11" nillable="true" ma:displayName="MediaServiceLocation" ma:internalName="MediaServiceLocation" ma:readOnly="true">
      <xsd:simpleType>
        <xsd:restriction base="dms:Text"/>
      </xsd:simpleType>
    </xsd:element>
    <xsd:element name="MediaServiceOCR" ma:index="12" nillable="true" ma:displayName="MediaServiceOCR" ma:internalName="MediaServiceOCR" ma:readOnly="true">
      <xsd:simpleType>
        <xsd:restriction base="dms:Note">
          <xsd:maxLength value="255"/>
        </xsd:restriction>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element name="lcf76f155ced4ddcb4097134ff3c332f" ma:index="21" nillable="true" ma:taxonomy="true" ma:internalName="lcf76f155ced4ddcb4097134ff3c332f" ma:taxonomyFieldName="MediaServiceImageTags" ma:displayName="画像タグ" ma:readOnly="false" ma:fieldId="{5cf76f15-5ced-4ddc-b409-7134ff3c332f}" ma:taxonomyMulti="true" ma:sspId="ce6d4205-15b8-4e26-b7f9-b1379895a5e1"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6"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7" nillable="true" ma:displayName="MediaServiceSearchProperties" ma:hidden="true" ma:internalName="MediaServiceSearchProperties" ma:readOnly="true">
      <xsd:simpleType>
        <xsd:restriction base="dms:Note"/>
      </xsd:simpleType>
    </xsd:element>
    <xsd:element name="MediaServiceBillingMetadata" ma:index="28"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29" nillable="true" ma:displayName="統合コンプライアンス ポリシーのプロパティ" ma:hidden="true" ma:internalName="_ip_UnifiedCompliancePolicyProperties">
      <xsd:simpleType>
        <xsd:restriction base="dms:Note"/>
      </xsd:simpleType>
    </xsd:element>
    <xsd:element name="_ip_UnifiedCompliancePolicyUIAction" ma:index="30" nillable="true" ma:displayName="統合コンプライアンス ポリシーの UI アクション"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722f5054-2337-48ba-aae2-5e403f532e16" elementFormDefault="qualified">
    <xsd:import namespace="http://schemas.microsoft.com/office/2006/documentManagement/types"/>
    <xsd:import namespace="http://schemas.microsoft.com/office/infopath/2007/PartnerControls"/>
    <xsd:element name="SharedWithUsers" ma:index="13"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4" nillable="true" ma:displayName="共有相手の詳細情報" ma:internalName="SharedWithDetails" ma:readOnly="true">
      <xsd:simpleType>
        <xsd:restriction base="dms:Note">
          <xsd:maxLength value="255"/>
        </xsd:restriction>
      </xsd:simpleType>
    </xsd:element>
    <xsd:element name="TaxCatchAll" ma:index="22" nillable="true" ma:displayName="Taxonomy Catch All Column" ma:hidden="true" ma:list="{cba5a715-30cf-4a1a-bfb4-b81df17ad3fd}" ma:internalName="TaxCatchAll" ma:showField="CatchAllData" ma:web="722f5054-2337-48ba-aae2-5e403f532e16">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23" ma:displayName="コンテンツ タイプ"/>
        <xsd:element ref="dc:title" minOccurs="0" maxOccurs="1" ma:index="3"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0CCA632B-5992-428E-BADE-73C80DD37182}">
  <ds:schemaRefs>
    <ds:schemaRef ds:uri="d2da9974-eb9a-4a96-ae9d-1aa0396d8880"/>
    <ds:schemaRef ds:uri="http://www.w3.org/XML/1998/namespace"/>
    <ds:schemaRef ds:uri="http://schemas.microsoft.com/office/2006/documentManagement/types"/>
    <ds:schemaRef ds:uri="http://purl.org/dc/elements/1.1/"/>
    <ds:schemaRef ds:uri="http://schemas.microsoft.com/office/infopath/2007/PartnerControls"/>
    <ds:schemaRef ds:uri="http://schemas.microsoft.com/office/2006/metadata/properties"/>
    <ds:schemaRef ds:uri="http://purl.org/dc/dcmitype/"/>
    <ds:schemaRef ds:uri="http://schemas.microsoft.com/sharepoint/v3"/>
    <ds:schemaRef ds:uri="http://schemas.openxmlformats.org/package/2006/metadata/core-properties"/>
    <ds:schemaRef ds:uri="722f5054-2337-48ba-aae2-5e403f532e16"/>
    <ds:schemaRef ds:uri="http://purl.org/dc/terms/"/>
  </ds:schemaRefs>
</ds:datastoreItem>
</file>

<file path=customXml/itemProps2.xml><?xml version="1.0" encoding="utf-8"?>
<ds:datastoreItem xmlns:ds="http://schemas.openxmlformats.org/officeDocument/2006/customXml" ds:itemID="{A5AECDB7-A674-4313-9EE9-DC919008CBFB}">
  <ds:schemaRefs>
    <ds:schemaRef ds:uri="http://schemas.microsoft.com/sharepoint/v3/contenttype/forms"/>
  </ds:schemaRefs>
</ds:datastoreItem>
</file>

<file path=customXml/itemProps3.xml><?xml version="1.0" encoding="utf-8"?>
<ds:datastoreItem xmlns:ds="http://schemas.openxmlformats.org/officeDocument/2006/customXml" ds:itemID="{E24431CF-33E7-48A7-BA63-B23EB81984D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2da9974-eb9a-4a96-ae9d-1aa0396d8880"/>
    <ds:schemaRef ds:uri="http://schemas.microsoft.com/sharepoint/v3"/>
    <ds:schemaRef ds:uri="722f5054-2337-48ba-aae2-5e403f532e1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22</vt:i4>
      </vt:variant>
      <vt:variant>
        <vt:lpstr>名前付き一覧</vt:lpstr>
      </vt:variant>
      <vt:variant>
        <vt:i4>19</vt:i4>
      </vt:variant>
    </vt:vector>
  </HeadingPairs>
  <TitlesOfParts>
    <vt:vector size="41" baseType="lpstr">
      <vt:lpstr>様式リスト</vt:lpstr>
      <vt:lpstr>第１号　交付申請書</vt:lpstr>
      <vt:lpstr>第２号　計画変更承認申請書</vt:lpstr>
      <vt:lpstr>第３号　中止（廃止）承認申請書</vt:lpstr>
      <vt:lpstr>第４号　産業財産権届出書</vt:lpstr>
      <vt:lpstr>第５号　交付申請取下げ書</vt:lpstr>
      <vt:lpstr>第６号　実施状況報告書</vt:lpstr>
      <vt:lpstr>第７号　実績報告書</vt:lpstr>
      <vt:lpstr>第８号　確定に伴う報告書</vt:lpstr>
      <vt:lpstr>第10号　（精算払）請求書</vt:lpstr>
      <vt:lpstr>第11号　取得財産等管理台帳</vt:lpstr>
      <vt:lpstr>第12号　取得財産等管理明細表</vt:lpstr>
      <vt:lpstr>第13号　財産処分承認申請書</vt:lpstr>
      <vt:lpstr>第14号　事業成果報告書</vt:lpstr>
      <vt:lpstr>第15号　収益状況報告書</vt:lpstr>
      <vt:lpstr>申請者概要</vt:lpstr>
      <vt:lpstr>計画変更</vt:lpstr>
      <vt:lpstr>変更後</vt:lpstr>
      <vt:lpstr>積算内訳書 (2)</vt:lpstr>
      <vt:lpstr>ア．①装具・器具</vt:lpstr>
      <vt:lpstr>ア．②ソフトウェア等購入</vt:lpstr>
      <vt:lpstr>イ．①システム構築費</vt:lpstr>
      <vt:lpstr>ア．①装具・器具!Print_Area</vt:lpstr>
      <vt:lpstr>ア．②ソフトウェア等購入!Print_Area</vt:lpstr>
      <vt:lpstr>イ．①システム構築費!Print_Area</vt:lpstr>
      <vt:lpstr>申請者概要!Print_Area</vt:lpstr>
      <vt:lpstr>'積算内訳書 (2)'!Print_Area</vt:lpstr>
      <vt:lpstr>'第10号　（精算払）請求書'!Print_Area</vt:lpstr>
      <vt:lpstr>'第11号　取得財産等管理台帳'!Print_Area</vt:lpstr>
      <vt:lpstr>'第12号　取得財産等管理明細表'!Print_Area</vt:lpstr>
      <vt:lpstr>'第13号　財産処分承認申請書'!Print_Area</vt:lpstr>
      <vt:lpstr>'第14号　事業成果報告書'!Print_Area</vt:lpstr>
      <vt:lpstr>'第15号　収益状況報告書'!Print_Area</vt:lpstr>
      <vt:lpstr>'第１号　交付申請書'!Print_Area</vt:lpstr>
      <vt:lpstr>'第２号　計画変更承認申請書'!Print_Area</vt:lpstr>
      <vt:lpstr>'第３号　中止（廃止）承認申請書'!Print_Area</vt:lpstr>
      <vt:lpstr>'第４号　産業財産権届出書'!Print_Area</vt:lpstr>
      <vt:lpstr>'第５号　交付申請取下げ書'!Print_Area</vt:lpstr>
      <vt:lpstr>'第６号　実施状況報告書'!Print_Area</vt:lpstr>
      <vt:lpstr>'第７号　実績報告書'!Print_Area</vt:lpstr>
      <vt:lpstr>'第８号　確定に伴う報告書'!Print_Area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ISCO Y.Higashiguchi</dc:creator>
  <cp:keywords/>
  <dc:description/>
  <cp:lastModifiedBy>幸喜 新</cp:lastModifiedBy>
  <cp:revision/>
  <cp:lastPrinted>2025-07-24T02:10:59Z</cp:lastPrinted>
  <dcterms:created xsi:type="dcterms:W3CDTF">2025-04-09T01:10:59Z</dcterms:created>
  <dcterms:modified xsi:type="dcterms:W3CDTF">2025-08-15T01:23:11Z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0x0101009508B87EC0F9874380EABC2F454B4142</vt:lpwstr>
  </property>
  <property fmtid="{D5CDD505-2E9C-101B-9397-08002B2CF9AE}" pid="3" name="MediaServiceImageTags">
    <vt:lpwstr/>
  </property>
</Properties>
</file>